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570" windowWidth="14880" windowHeight="9525" tabRatio="892" activeTab="0"/>
  </bookViews>
  <sheets>
    <sheet name="H21研修講座一覧  " sheetId="1" r:id="rId1"/>
    <sheet name="講座１" sheetId="2" r:id="rId2"/>
    <sheet name="講座２" sheetId="3" r:id="rId3"/>
    <sheet name="講座3" sheetId="4" r:id="rId4"/>
    <sheet name="講座4" sheetId="5" r:id="rId5"/>
    <sheet name="講座5" sheetId="6" r:id="rId6"/>
    <sheet name="講座6" sheetId="7" r:id="rId7"/>
    <sheet name="講座7" sheetId="8" r:id="rId8"/>
    <sheet name="講座8" sheetId="9" r:id="rId9"/>
    <sheet name="講座9" sheetId="10" r:id="rId10"/>
    <sheet name="講座10" sheetId="11" r:id="rId11"/>
    <sheet name="講座11" sheetId="12" r:id="rId12"/>
    <sheet name="講座12" sheetId="13" r:id="rId13"/>
    <sheet name="講座13" sheetId="14" r:id="rId14"/>
    <sheet name="講座14" sheetId="15" r:id="rId15"/>
    <sheet name="講座15" sheetId="16" r:id="rId16"/>
    <sheet name="講座16" sheetId="17" r:id="rId17"/>
    <sheet name="講座17" sheetId="18" r:id="rId18"/>
    <sheet name="講座18" sheetId="19" r:id="rId19"/>
    <sheet name="講座19" sheetId="20" r:id="rId20"/>
    <sheet name="講座20" sheetId="21" r:id="rId21"/>
    <sheet name="講座21" sheetId="22" r:id="rId22"/>
    <sheet name="講座22" sheetId="23" r:id="rId23"/>
    <sheet name="講座23" sheetId="24" r:id="rId24"/>
    <sheet name="講座24" sheetId="25" r:id="rId25"/>
    <sheet name="講座25" sheetId="26" r:id="rId26"/>
    <sheet name="講座26" sheetId="27" r:id="rId27"/>
    <sheet name="Sheet1" sheetId="28" r:id="rId28"/>
    <sheet name="Sheet2" sheetId="29" r:id="rId29"/>
  </sheets>
  <definedNames/>
  <calcPr fullCalcOnLoad="1"/>
</workbook>
</file>

<file path=xl/comments1.xml><?xml version="1.0" encoding="utf-8"?>
<comments xmlns="http://schemas.openxmlformats.org/spreadsheetml/2006/main">
  <authors>
    <author>User</author>
  </authors>
  <commentList>
    <comment ref="B3" authorId="0">
      <text>
        <r>
          <rPr>
            <sz val="9"/>
            <rFont val="ＭＳ Ｐゴシック"/>
            <family val="3"/>
          </rPr>
          <t xml:space="preserve">Noシートでリンクを張っています。クリックするとその詳細説明（シート）にジャンプします。
</t>
        </r>
      </text>
    </comment>
  </commentList>
</comments>
</file>

<file path=xl/sharedStrings.xml><?xml version="1.0" encoding="utf-8"?>
<sst xmlns="http://schemas.openxmlformats.org/spreadsheetml/2006/main" count="1198" uniqueCount="746">
  <si>
    <t>1月
20（水）・21（木）・22（金）</t>
  </si>
  <si>
    <r>
      <t>H</t>
    </r>
    <r>
      <rPr>
        <sz val="11"/>
        <rFont val="ＭＳ Ｐゴシック"/>
        <family val="3"/>
      </rPr>
      <t>22</t>
    </r>
    <r>
      <rPr>
        <sz val="11"/>
        <rFont val="ＭＳ Ｐゴシック"/>
        <family val="3"/>
      </rPr>
      <t>年　１/</t>
    </r>
    <r>
      <rPr>
        <sz val="11"/>
        <rFont val="ＭＳ Ｐゴシック"/>
        <family val="3"/>
      </rPr>
      <t>20</t>
    </r>
    <r>
      <rPr>
        <sz val="11"/>
        <rFont val="ＭＳ Ｐゴシック"/>
        <family val="3"/>
      </rPr>
      <t>（水）・１/</t>
    </r>
    <r>
      <rPr>
        <sz val="11"/>
        <rFont val="ＭＳ Ｐゴシック"/>
        <family val="3"/>
      </rPr>
      <t>21</t>
    </r>
    <r>
      <rPr>
        <sz val="11"/>
        <rFont val="ＭＳ Ｐゴシック"/>
        <family val="3"/>
      </rPr>
      <t>(木）・１/</t>
    </r>
    <r>
      <rPr>
        <sz val="11"/>
        <rFont val="ＭＳ Ｐゴシック"/>
        <family val="3"/>
      </rPr>
      <t>22</t>
    </r>
    <r>
      <rPr>
        <sz val="11"/>
        <rFont val="ＭＳ Ｐゴシック"/>
        <family val="3"/>
      </rPr>
      <t>(金）</t>
    </r>
  </si>
  <si>
    <t>20・21・22</t>
  </si>
  <si>
    <t>　　組織におけるセキュリティ管理では、マネジメントとテクノロジの両輪による対策が必要です。このコース
　では、情報セキュリティマネジメントのPDCAを実現するために必要な基礎知識を演習を通じて学習し、合わ
　せて、現在の様々なセキュリティリスクに対応する暗号化、認証技術、フィルタリングなどの実装技術につい
　て実機を使用した解説を行います。</t>
  </si>
  <si>
    <t>７．　プログラム設計技術</t>
  </si>
  <si>
    <t>　　システムの連続運転が求められる現在、システムおよびネットワークの可用性、拡張性、信頼性、安全
　性を高める技術が多く提供されています。このコースでは、システムの信頼性を高める技術についての
　その仕組みを学習します。自社のシステム基盤強化に向けて、信頼性･安全性を高める技術を理解する　
　のに最適なコースです。</t>
  </si>
  <si>
    <t>到達目標：信頼性、安全性を高める技術を理解して、システム基盤設計時にその適用可否を適切に判断で
　　　　　　　きるスキルを習得する。</t>
  </si>
  <si>
    <t>石井税理士事務所</t>
  </si>
  <si>
    <t>石井税理士事務所</t>
  </si>
  <si>
    <t>H21</t>
  </si>
  <si>
    <t>ﾗﾝｶｰﾄﾞｺﾑ</t>
  </si>
  <si>
    <t>FSC
諸冨道子</t>
  </si>
  <si>
    <t>FSC
矢田治郎</t>
  </si>
  <si>
    <t>FOM
山本克久</t>
  </si>
  <si>
    <t>FOM
山本克久</t>
  </si>
  <si>
    <t>FSC
矢田治郎</t>
  </si>
  <si>
    <t>FSC
山崎有生</t>
  </si>
  <si>
    <t>FSC
矢田治郎</t>
  </si>
  <si>
    <t xml:space="preserve">
13・14・15</t>
  </si>
  <si>
    <t xml:space="preserve">
18・19・20</t>
  </si>
  <si>
    <t>4・5</t>
  </si>
  <si>
    <t>8・9・10</t>
  </si>
  <si>
    <t>2・3</t>
  </si>
  <si>
    <t>22・23・24</t>
  </si>
  <si>
    <t>6・7</t>
  </si>
  <si>
    <t>19・20</t>
  </si>
  <si>
    <t>3・4</t>
  </si>
  <si>
    <t>24・25</t>
  </si>
  <si>
    <t>28・29・30</t>
  </si>
  <si>
    <t>15・16</t>
  </si>
  <si>
    <t>21・22・23</t>
  </si>
  <si>
    <t>6・7・8</t>
  </si>
  <si>
    <t>4・5・6</t>
  </si>
  <si>
    <t>12・13</t>
  </si>
  <si>
    <t>2・3</t>
  </si>
  <si>
    <t>9・10・11</t>
  </si>
  <si>
    <t>14・15</t>
  </si>
  <si>
    <t>研修会場</t>
  </si>
  <si>
    <t>長崎高等技術専門校</t>
  </si>
  <si>
    <t>長崎高等技術専門校</t>
  </si>
  <si>
    <t>長崎高等技術
専門校</t>
  </si>
  <si>
    <t>6月
4（木）・5（金）</t>
  </si>
  <si>
    <t>8月
6（木）・7（金）</t>
  </si>
  <si>
    <t>9月
3（木）・4（金）</t>
  </si>
  <si>
    <t>10月
6（火）・7（水）・8（木）</t>
  </si>
  <si>
    <t>4月
20（月）・21（火）・22（水）</t>
  </si>
  <si>
    <t>4月
23（木）・24（金）・27（月）</t>
  </si>
  <si>
    <t>5月
13（水）・14（木）・15（金）</t>
  </si>
  <si>
    <t>5月
18（月）・19（火）・20（水）</t>
  </si>
  <si>
    <t>6月
8（月）・9（火）・10（水）</t>
  </si>
  <si>
    <t>8月
19（水）・20（木）</t>
  </si>
  <si>
    <t>9月
24（木）・25（金）</t>
  </si>
  <si>
    <t>9月
28（月）・29（火）・30（水）</t>
  </si>
  <si>
    <t>10月
15（木）・16（金）</t>
  </si>
  <si>
    <t>11月
12（木）・13（金）</t>
  </si>
  <si>
    <t>12月
2（水）・3（木）</t>
  </si>
  <si>
    <t>1月
14（木）・15（金）</t>
  </si>
  <si>
    <t>10月
21（水）・22（木）・23（金）</t>
  </si>
  <si>
    <t>11月
4（水）・5（木）・6（金）</t>
  </si>
  <si>
    <t>12月
9（水）・10（木）・11（金）</t>
  </si>
  <si>
    <t xml:space="preserve"> 7月
 22（水）・23（木）・24日（金）</t>
  </si>
  <si>
    <t>講師　</t>
  </si>
  <si>
    <t>23・24・27</t>
  </si>
  <si>
    <t>20・21・22</t>
  </si>
  <si>
    <t>26・27</t>
  </si>
  <si>
    <t>開催場所：長崎県立長崎高等技術専門校</t>
  </si>
  <si>
    <r>
      <t>受講料</t>
    </r>
    <r>
      <rPr>
        <sz val="9"/>
        <rFont val="ＭＳ Ｐゴシック"/>
        <family val="3"/>
      </rPr>
      <t>（税別）</t>
    </r>
  </si>
  <si>
    <t>ｷｬﾘｱ助成
無</t>
  </si>
  <si>
    <t>ｷｬﾘｱ助成
有</t>
  </si>
  <si>
    <t>定員(人）</t>
  </si>
  <si>
    <t>11月
26（木）・27（金）</t>
  </si>
  <si>
    <r>
      <t>1</t>
    </r>
    <r>
      <rPr>
        <sz val="11"/>
        <rFont val="ＭＳ Ｐゴシック"/>
        <family val="3"/>
      </rPr>
      <t>6</t>
    </r>
    <r>
      <rPr>
        <sz val="11"/>
        <rFont val="ＭＳ Ｐゴシック"/>
        <family val="3"/>
      </rPr>
      <t>名</t>
    </r>
  </si>
  <si>
    <r>
      <t>オリジナルテキスト・</t>
    </r>
    <r>
      <rPr>
        <sz val="11"/>
        <color indexed="16"/>
        <rFont val="ＭＳ Ｐゴシック"/>
        <family val="3"/>
      </rPr>
      <t>ＩＰＡテキストプロジェクト管理</t>
    </r>
  </si>
  <si>
    <t>　～仕様変更、クレームの対処等～
　・個人ワーク　・グループワーク　・ロールプレイ　・解説・振り返り</t>
  </si>
  <si>
    <t>　～顧客要求定義からシステム提案
　　　　　　　　　プレゼンと条件交渉まで～
　・顧客インタビュー　・提案書作成　・プレゼンテーション
　・質疑応答　・応酬話法　・個別発表　－VTRに収録－
　・ビデオ・フィードバック　・受講者からのフィードバック
　・講師コメント
◎総まとめ
　・自己成長のための指針</t>
  </si>
  <si>
    <t>　信頼性、性能要件、拡張性要件、運用要件（1.5H）</t>
  </si>
  <si>
    <t>　・システム方式におけるデータベースの配置　（1.0H）</t>
  </si>
  <si>
    <t>パッケージのアップデート、ブート時のセキュリティ、rootアカウントの保護、ログイン制限、パスワード管理、ファイルのパーミッション、ログの管理と監査、Tripwireの導入、
サービスの把握と不要なサービスの無効化</t>
  </si>
  <si>
    <t>５．ASP.NETによる
　　Webアプリケーションの
　　概要</t>
  </si>
  <si>
    <t>４．オブジェクト指向
　　プログラミング</t>
  </si>
  <si>
    <t>２．Windowsアプリケーション
　　開発概要</t>
  </si>
  <si>
    <t xml:space="preserve">２．データ処理のための流れ
　　図 </t>
  </si>
  <si>
    <t>・標準ライブラリ</t>
  </si>
  <si>
    <t>科　目</t>
  </si>
  <si>
    <t>９．名前空間、プリプロ
セッサ、属性</t>
  </si>
  <si>
    <t>インターネット
セキュリティの概要</t>
  </si>
  <si>
    <t>到達目標：自組織/部門のセキュリティ管理における課題を把握し、それを解決するための組織的および
　　　　　　　技術的な対策のプランニングができる</t>
  </si>
  <si>
    <t>価格や納期交渉の際、顧客の言いなりにならず、クレームやトラブルにおいて顧客の信頼を損なわない対応や、社内調整を行なう技術を身につけることを目標と します。また、新たな受注チャンスを見つけ提案や営業活動につなぐことができる業務上の交渉力・提案力を習得します。（FSC）</t>
  </si>
  <si>
    <t>　　プロITプロジェクトの生産性を向上させます。
　プロジェクトの透明度を上げて可視化することで、納期遅れを防ぎます。
　　①講師による説明→②課題設定→③グループワーク→④プレゼンテーション→⑤フィードバック
　コメント、のサイクルをまわしてゆくことで、愉しく実践的に学びます。
　PMBOKの理論だけではなく、体験を通じて経験的に学習します。</t>
  </si>
  <si>
    <t xml:space="preserve">  情報産業関連の職業に就いており、Ｌｉｎｕｘシステムの構築や管理、アプリケーション開発を
  行うためにＬｉｎｕｘの基礎知識を修得したい方</t>
  </si>
  <si>
    <t xml:space="preserve">  Linuxを利用する上で必須となる基礎知識(各種コマンド・viエディタの使用法・シェルの概念
  および基本機能など)をマシン実習を通して修得します。</t>
  </si>
  <si>
    <t xml:space="preserve">   ユーティリティ・クラス、スレッドの利用方法、ファイルの入出力方法など、利用頻度の高い
   ライブラリの利用方法について修得します。</t>
  </si>
  <si>
    <r>
      <t xml:space="preserve"> </t>
    </r>
    <r>
      <rPr>
        <sz val="11"/>
        <rFont val="ＭＳ Ｐゴシック"/>
        <family val="3"/>
      </rPr>
      <t xml:space="preserve">  </t>
    </r>
    <r>
      <rPr>
        <sz val="11"/>
        <rFont val="ＭＳ Ｐゴシック"/>
        <family val="3"/>
      </rPr>
      <t xml:space="preserve">情報システムを開発する際に是非知っておかなければならないソフトウェア開発手法を捉えて、
</t>
    </r>
    <r>
      <rPr>
        <sz val="11"/>
        <rFont val="ＭＳ Ｐゴシック"/>
        <family val="3"/>
      </rPr>
      <t xml:space="preserve">  </t>
    </r>
    <r>
      <rPr>
        <sz val="11"/>
        <rFont val="ＭＳ Ｐゴシック"/>
        <family val="3"/>
      </rPr>
      <t xml:space="preserve">上流工程から体系的に学習します。
 </t>
    </r>
    <r>
      <rPr>
        <sz val="11"/>
        <rFont val="ＭＳ Ｐゴシック"/>
        <family val="3"/>
      </rPr>
      <t xml:space="preserve">    </t>
    </r>
    <r>
      <rPr>
        <sz val="11"/>
        <rFont val="ＭＳ Ｐゴシック"/>
        <family val="3"/>
      </rPr>
      <t>(1)システム開発の概要 (2)用件定義（分析） (3)外部設計 (4)内部設計 (5)設計演習 　他</t>
    </r>
  </si>
  <si>
    <r>
      <t xml:space="preserve"> </t>
    </r>
    <r>
      <rPr>
        <sz val="11"/>
        <rFont val="ＭＳ Ｐゴシック"/>
        <family val="3"/>
      </rPr>
      <t xml:space="preserve">  </t>
    </r>
    <r>
      <rPr>
        <sz val="11"/>
        <rFont val="ＭＳ Ｐゴシック"/>
        <family val="3"/>
      </rPr>
      <t xml:space="preserve">情報システムを開発する際に是非知っておかなければならないソフトウェア開発手法を捉えて、
</t>
    </r>
    <r>
      <rPr>
        <sz val="11"/>
        <rFont val="ＭＳ Ｐゴシック"/>
        <family val="3"/>
      </rPr>
      <t xml:space="preserve">   </t>
    </r>
    <r>
      <rPr>
        <sz val="11"/>
        <rFont val="ＭＳ Ｐゴシック"/>
        <family val="3"/>
      </rPr>
      <t xml:space="preserve">上流工程から体系的に学習します。
</t>
    </r>
    <r>
      <rPr>
        <sz val="11"/>
        <rFont val="ＭＳ Ｐゴシック"/>
        <family val="3"/>
      </rPr>
      <t xml:space="preserve">     </t>
    </r>
    <r>
      <rPr>
        <sz val="11"/>
        <rFont val="ＭＳ Ｐゴシック"/>
        <family val="3"/>
      </rPr>
      <t xml:space="preserve"> (1)システム開発の概要 (2)用件定義（分析） (3)外部設計 (4)内部設計 (5)設計演習 　他</t>
    </r>
  </si>
  <si>
    <t xml:space="preserve">   情報システムを開発する際に是非知っておかなければならないソフトウェア開発手法を捉えて、
   上流工程から体系的に学習します。
     (1)システム開発の概要 (2)用件定義（分析） (3)外部設計 (4)内部設計 (5)設計演習 　他</t>
  </si>
  <si>
    <r>
      <t xml:space="preserve"> </t>
    </r>
    <r>
      <rPr>
        <sz val="11"/>
        <rFont val="ＭＳ Ｐゴシック"/>
        <family val="3"/>
      </rPr>
      <t xml:space="preserve">  </t>
    </r>
    <r>
      <rPr>
        <sz val="11"/>
        <rFont val="ＭＳ Ｐゴシック"/>
        <family val="3"/>
      </rPr>
      <t xml:space="preserve">情報システムを開発する際に是非知っておかなければならないソフトウェア開発手法を捉えて、
</t>
    </r>
    <r>
      <rPr>
        <sz val="11"/>
        <rFont val="ＭＳ Ｐゴシック"/>
        <family val="3"/>
      </rPr>
      <t xml:space="preserve">   </t>
    </r>
    <r>
      <rPr>
        <sz val="11"/>
        <rFont val="ＭＳ Ｐゴシック"/>
        <family val="3"/>
      </rPr>
      <t xml:space="preserve">上流工程から体系的に学習します。
 </t>
    </r>
    <r>
      <rPr>
        <sz val="11"/>
        <rFont val="ＭＳ Ｐゴシック"/>
        <family val="3"/>
      </rPr>
      <t xml:space="preserve">     </t>
    </r>
    <r>
      <rPr>
        <sz val="11"/>
        <rFont val="ＭＳ Ｐゴシック"/>
        <family val="3"/>
      </rPr>
      <t>(1)システム開発の概要 (2)用件定義（分析） (3)外部設計 (4)内部設計 (5)設計演習 　他</t>
    </r>
  </si>
  <si>
    <t xml:space="preserve"> Java６プログラミング講座（株式会社アスキー）（税込み）</t>
  </si>
  <si>
    <t xml:space="preserve"> Java６プログラミング講座（株式会社アスキー）</t>
  </si>
  <si>
    <t xml:space="preserve"> Linuxセキュリティ(TLX038-A-1)</t>
  </si>
  <si>
    <t xml:space="preserve"> UNIX/Linux Webサーバ構築(TLX001-A-4)</t>
  </si>
  <si>
    <t xml:space="preserve">  UNIX/Linux基礎２(TLX032-A-1)</t>
  </si>
  <si>
    <t xml:space="preserve">  UNIX/Linux基礎１(TLX052-A-3)</t>
  </si>
  <si>
    <t xml:space="preserve"> オリジナルテキスト</t>
  </si>
  <si>
    <t xml:space="preserve">  オリジナルテキスト</t>
  </si>
  <si>
    <r>
      <t xml:space="preserve">  </t>
    </r>
    <r>
      <rPr>
        <sz val="11"/>
        <color indexed="8"/>
        <rFont val="ＭＳ Ｐゴシック"/>
        <family val="3"/>
      </rPr>
      <t>オリジナルテキスト</t>
    </r>
  </si>
  <si>
    <r>
      <t xml:space="preserve">  </t>
    </r>
    <r>
      <rPr>
        <sz val="11"/>
        <color indexed="8"/>
        <rFont val="ＭＳ Ｐゴシック"/>
        <family val="3"/>
      </rPr>
      <t>オリジナルテキスト</t>
    </r>
  </si>
  <si>
    <t xml:space="preserve">   VB．NETによるプログラミングを、.NET Framework概要からオブジェクト指向プログラミングの考え方を
   含め、演習を中心に習得していただきます。
     (１)VB .NET概説  （Visual Basic .Netの特徴　等）
     (２)オブジェクト指向プログラミング
     (３)ASP.NETによるWebアプリケーションの概要</t>
  </si>
  <si>
    <t xml:space="preserve">   オブジェクト指向言語であるC#をプログラミングの基礎からステップバイステップ形式に段階的に習得
   していきます。入門コースであるため、プログラム経験のない方でも無理なく学習することできます。
</t>
  </si>
  <si>
    <t xml:space="preserve">   現在プログラミングの主流となっているオブジェクト指向プログラミングを、C#を通して習得します。
   C#プログラミングの特徴や機能を理解し、オブジェクト指向開発の基礎を習得できます。
</t>
  </si>
  <si>
    <r>
      <t>　</t>
    </r>
    <r>
      <rPr>
        <sz val="11"/>
        <color indexed="12"/>
        <rFont val="ＭＳ Ｐゴシック"/>
        <family val="3"/>
      </rPr>
      <t>テキスト未定</t>
    </r>
  </si>
  <si>
    <t>　 業務システムを支える重要なデータベースとして、現在、広く利用されているリレーショナルデータベースに
   ついて、その特徴と学習します。また、アプリケーション開発に必要となるＳＱＬによりデータ操作について
   演習を通して理解します。</t>
  </si>
  <si>
    <t>開催日：H２１年　９/２８（月）・９/２９(火）・９/３０(水）</t>
  </si>
  <si>
    <t>開催場所：長崎県立長崎高等技術専門校</t>
  </si>
  <si>
    <t>定員：13名</t>
  </si>
  <si>
    <t>対象者：データベースを利用したシステムの運用や開発に初めて携わる方</t>
  </si>
  <si>
    <t>前提条件：コンピュータの基礎を理解している方</t>
  </si>
  <si>
    <t>到達目標：データベースの機能を理解し、SQLによる基本操作ができること</t>
  </si>
  <si>
    <t>　　データベースは、企業・組織のデータを管理する重要な役割を担います。これを支援するための様々な機能
　がデータベースには提供されています。このコースでは、データベースの構造や機能を理解した上で、データ
　ベースシステム構成時のポイントや運用管理作業について理解します。
　データベースシステムの構成や運用管理設計を行う方に最適なコースです。</t>
  </si>
  <si>
    <t>・情報セキュリティマネジメントとは（0.5H）</t>
  </si>
  <si>
    <t>・セキュリティポリシー（0.5H）</t>
  </si>
  <si>
    <t>・セキュリティリスクの種類（0.5H）</t>
  </si>
  <si>
    <t>・不正アクセス/盗聴/改ざん/DDoS（0.5H）</t>
  </si>
  <si>
    <t>・フィッシング/Winny（0.5H）</t>
  </si>
  <si>
    <t>・メールアタック（0.5H）</t>
  </si>
  <si>
    <t>・セキュリティホール（0.5H）</t>
  </si>
  <si>
    <t>・個人情報保護法/Pマーク/ISMS認証（0.5H）</t>
  </si>
  <si>
    <t>・セキュリティリスクへ対策（0.5H）</t>
  </si>
  <si>
    <t>・対策の立案（1.0H）</t>
  </si>
  <si>
    <t>・実施手順の策定（1.0H）</t>
  </si>
  <si>
    <t>・情報セキュリティマネジメントシステムの構築と運用（1.0H）</t>
  </si>
  <si>
    <t>・エンドユーザ部門への施策（1.0H）</t>
  </si>
  <si>
    <t>・暗号化（1.0H）</t>
  </si>
  <si>
    <t>・認証（1.0H）</t>
  </si>
  <si>
    <t>・フィルタリング（1.0H）</t>
  </si>
  <si>
    <t>・段取り力とは
・プロジェクトの３つの制約
・プロジェクトの失敗
・プロジェクトにおける役割
・プロジェクトの５つのプロセス</t>
  </si>
  <si>
    <t>２．立ち上げプロセス</t>
  </si>
  <si>
    <t>・プロジェクトの目標を明確にする
・プロジェクト憲章の作成</t>
  </si>
  <si>
    <t>３．計画プロセス</t>
  </si>
  <si>
    <t>・ＷＢＳ作成
・タスクリスト作成
・タスク記述書作成
・役割分担作業表作成
・見積り
・ネットワク図の作成
・クリティカルパス計算
・スケジュール表作成</t>
  </si>
  <si>
    <t>４．実行・コントロルプロセス</t>
  </si>
  <si>
    <t>・進捗管理
・変更管理
・チームの動機付け</t>
  </si>
  <si>
    <t>５．終結プロセス</t>
  </si>
  <si>
    <t>・教訓のリサイクル</t>
  </si>
  <si>
    <t>堀田倫英</t>
  </si>
  <si>
    <t>２３．ＰＭのための段取り力</t>
  </si>
  <si>
    <t xml:space="preserve">  ・セキュリティ、ログ管理（1.3H）</t>
  </si>
  <si>
    <t xml:space="preserve">  ・ディスク構成設計（0.5H）</t>
  </si>
  <si>
    <t xml:space="preserve">  ・アクセスパス設計（0.5H）</t>
  </si>
  <si>
    <t>開催日数：2日間（6H／日×2日間）</t>
  </si>
  <si>
    <t>対象者：ITサービス運用担当、システム管理者</t>
  </si>
  <si>
    <t>前提条件：データベースに関する基本的な知識をお持ちの方</t>
  </si>
  <si>
    <t>到達目標：データベースシステムの構築にあたり、信頼性や安全性を意識した設計や配置、運用設計ができるスキルを身に着けます。</t>
  </si>
  <si>
    <t>　Windows Serverを中心として、ファイル共有やDHCPなどイントラネットで利用される各種サービスの設定について実習を通して理解します。</t>
  </si>
  <si>
    <t>H22年</t>
  </si>
  <si>
    <t>5月</t>
  </si>
  <si>
    <t>6月</t>
  </si>
  <si>
    <t>7月</t>
  </si>
  <si>
    <t>8月</t>
  </si>
  <si>
    <t>9月</t>
  </si>
  <si>
    <t>10月</t>
  </si>
  <si>
    <t>11月</t>
  </si>
  <si>
    <t>12月</t>
  </si>
  <si>
    <t>1月</t>
  </si>
  <si>
    <t>2月</t>
  </si>
  <si>
    <t>3月</t>
  </si>
  <si>
    <t>上期</t>
  </si>
  <si>
    <t>H21年</t>
  </si>
  <si>
    <t>訓練
日数</t>
  </si>
  <si>
    <t>システム開発作業と
モデリング</t>
  </si>
  <si>
    <t>システム開発作業
局面化、プロトタイピング、ＲＡＤ、スパイラル等</t>
  </si>
  <si>
    <t>システム分析と
　要求定義</t>
  </si>
  <si>
    <t>システム分析手法
システム化プロセスの検討
対象業務の調査
対象業務システムの分析
データ分析
システム要求分析
システム構想の策定
演習：業務分析</t>
  </si>
  <si>
    <t>外部設計（外部仕様）</t>
  </si>
  <si>
    <t>外部設計の計画立案
システム機能設計
コード設計
論理データ設計
ヒューマンインターフェイス
演習：業務分析</t>
  </si>
  <si>
    <t>運用及び保守要件の概要</t>
  </si>
  <si>
    <t>運用について・保守要件とは</t>
  </si>
  <si>
    <t>　講師用ＰＣ、受講者用グループ用ＰＣ</t>
  </si>
  <si>
    <t>SEに必要なコミュニケーション技法としてのインタビュー、文書化、プレゼンテーション、会議の進め方を中心に各コミュニケーション技法を習得します。（FSC）</t>
  </si>
  <si>
    <t>(1)情報収集とインタビュー</t>
  </si>
  <si>
    <t>(2)ビジュアルドキュメント</t>
  </si>
  <si>
    <t>(3)会議とその進め方</t>
  </si>
  <si>
    <t>(4)IT技術者とコミュニケーション</t>
  </si>
  <si>
    <t>(5)総合演習</t>
  </si>
  <si>
    <t>情報収集とインタビュー</t>
  </si>
  <si>
    <t>情報収集型インタビュー
インタビュー結果の分析と文書化
インタビューポイント
説得型インタビュー
演習：インタビュー</t>
  </si>
  <si>
    <t>ドキュメンテーション</t>
  </si>
  <si>
    <t>ドキュメンテーション（文書化）の狙い
ドキュメンテーション（文書化）の目的
ビジュアル・ドキュメンテーション
演習：ドキュメンテーション</t>
  </si>
  <si>
    <t xml:space="preserve">プレゼンテーション </t>
  </si>
  <si>
    <t>プレゼンテーションの狙いと目的 
説得力の重要性と説得技術
説得型プレゼンテーション
プレゼンテーションプログラムの作成
演習：プレゼンテーション</t>
  </si>
  <si>
    <t>会議とその進め方</t>
  </si>
  <si>
    <t>会議の進行手法について</t>
  </si>
  <si>
    <t>総合演習</t>
  </si>
  <si>
    <t>全体を通して演習を実施</t>
  </si>
  <si>
    <r>
      <t>　講師用ＰＣ、受講者用ＰＣ</t>
    </r>
    <r>
      <rPr>
        <sz val="11"/>
        <color indexed="10"/>
        <rFont val="ＭＳ Ｐゴシック"/>
        <family val="3"/>
      </rPr>
      <t>(MS-PowerPoint)</t>
    </r>
  </si>
  <si>
    <t>インタビュースキル</t>
  </si>
  <si>
    <t>　（１）信頼関係の構築
　（２）ニーズを捉えるための傾聴
　（３）現状を把握するための質問
　（４）問題点を明確にする質問
　（５）解決意欲を喚起する質問
　（６）解決策を出すための質問</t>
  </si>
  <si>
    <t>アサーション</t>
  </si>
  <si>
    <t>　（１） 自己表現の３類型
　　・ノン・アサーティブ　　・アグレッシブ　　・アサーティブ
　(２)自己の交渉スタイルを知る【演習】
　　・個人ワーク　　・グループワーク　　・解説　　・振り返り</t>
  </si>
  <si>
    <t>ネゴシエーションの基本</t>
  </si>
  <si>
    <t>　(１)ネゴシエーションの心構え
　(２)ネゴシエーションのプロセス
　(３)論理と心理の活用
　(４)逆提案と妥協のスキル</t>
  </si>
  <si>
    <t>事例研究</t>
  </si>
  <si>
    <t>提案書の作成</t>
  </si>
  <si>
    <t>　(１)提案書とは
　(２)提案書設計のコツ
　(３)提案書で相手を動かす</t>
  </si>
  <si>
    <t>１対多の提案と交渉</t>
  </si>
  <si>
    <t>　講師用ＰＣ</t>
  </si>
  <si>
    <t>システム開発経験者5年以上あるいは同程度の知識を持っている方、企業等でﾌﾟﾛｼﾞｪｸﾄ管理を担当している方またプロジェクトマネージャーを目指しておられる方</t>
  </si>
  <si>
    <t>与えられた課題を（企業内のｼｽﾃﾑ化またはｼｽﾃﾑ開発）ﾌﾟﾛｼﾞｪｸﾄとして認識し、ﾌﾟﾛｼﾞｪｸﾄの確立・組織化を行い、予算内でｽｹｼﾞｭｰﾙ通りに、所定の品質を保つﾌﾟﾛｼﾞｪｸﾄを完了するための管理手法を取得します。（FSC）</t>
  </si>
  <si>
    <t>プロジェクト管理とは</t>
  </si>
  <si>
    <t>・プロジェクト管理機能
・プロジェクト管理の手法</t>
  </si>
  <si>
    <t>見積り</t>
  </si>
  <si>
    <t>・見積りの概念
・見積り方法
演習：見積もり</t>
  </si>
  <si>
    <t>工程管理（進捗管理）</t>
  </si>
  <si>
    <t>・工程管理の目的
・工程管理の実施</t>
  </si>
  <si>
    <t>品質管理</t>
  </si>
  <si>
    <t>・品質管理の概念
・品質管理活動の進め方
演習：品質管理</t>
  </si>
  <si>
    <t>原価管理</t>
  </si>
  <si>
    <t>・原価管理の概念
・原価管理の方法</t>
  </si>
  <si>
    <t>変更管理</t>
  </si>
  <si>
    <t>変更管理のポイント</t>
  </si>
  <si>
    <t>協力会社管理(外注管理)</t>
  </si>
  <si>
    <t>協力会社管理(外注管理)のポイント</t>
  </si>
  <si>
    <t>プロジェクタ、ホワイトボードを利用</t>
  </si>
  <si>
    <t>講師用ＰＣ</t>
  </si>
  <si>
    <t>下期</t>
  </si>
  <si>
    <t>研修項目</t>
  </si>
  <si>
    <t>LINUX教育</t>
  </si>
  <si>
    <t>データベース＆ネットワーク教育</t>
  </si>
  <si>
    <t>ヒューマン系教育</t>
  </si>
  <si>
    <t>区分</t>
  </si>
  <si>
    <t>1．　Ｌｉｎｕｘ基礎講座１</t>
  </si>
  <si>
    <t>１．研修要領</t>
  </si>
  <si>
    <t>　　・研修場所</t>
  </si>
  <si>
    <t>　　・研修実施時間</t>
  </si>
  <si>
    <t>AM9:30～PM4:30　（6時間／日）</t>
  </si>
  <si>
    <t>　　・研修実施日</t>
  </si>
  <si>
    <t>２．対象者</t>
  </si>
  <si>
    <t>３．カリキュラムの概要</t>
  </si>
  <si>
    <t>４．カリキュラムの詳細（１２時間）</t>
  </si>
  <si>
    <t>科目</t>
  </si>
  <si>
    <t>時間</t>
  </si>
  <si>
    <t>科目の内容</t>
  </si>
  <si>
    <t>Linuxとは</t>
  </si>
  <si>
    <t>OSの概念、Linuxの紹介、Windowsとの差異の説明、ログイン</t>
  </si>
  <si>
    <t>ファイル操作</t>
  </si>
  <si>
    <t>コマンドラインの概念とファイル操作コマンド</t>
  </si>
  <si>
    <t>ディレクトリ操作</t>
  </si>
  <si>
    <t>ディレクトリの概念とディレクトリ関連コマンド</t>
  </si>
  <si>
    <t>ファイルシステム</t>
  </si>
  <si>
    <t>ディレクトリの間の移動、ホームディレクトリ、パスの概念</t>
  </si>
  <si>
    <t>保護モード</t>
  </si>
  <si>
    <t>ファイルの保護モード（パーミッション）の理解</t>
  </si>
  <si>
    <t>標準入出力</t>
  </si>
  <si>
    <t>標準入出力、リダイレクト、パイプ、デバイスファイル</t>
  </si>
  <si>
    <t>エディタ</t>
  </si>
  <si>
    <t>vi(vim)の基本操作</t>
  </si>
  <si>
    <t>シェル</t>
  </si>
  <si>
    <t>シェルの概念とbashの使い方</t>
  </si>
  <si>
    <t>便利な機能</t>
  </si>
  <si>
    <t>正規表現、ワイルドカード、マニュアル、バックグラウンド実行</t>
  </si>
  <si>
    <t>５．使用教材</t>
  </si>
  <si>
    <t>２．　Ｌｉｎｕｘ基礎講座２</t>
  </si>
  <si>
    <t>（税別）</t>
  </si>
  <si>
    <t>前回のおさらい</t>
  </si>
  <si>
    <t>Linux基礎講座１の総復習</t>
  </si>
  <si>
    <t>sed</t>
  </si>
  <si>
    <t>sed（ストリームエディタ）の使い方</t>
  </si>
  <si>
    <t>awk</t>
  </si>
  <si>
    <t>awkによる高度なテキスト編集機能の概要</t>
  </si>
  <si>
    <t>ユーザ環境設定</t>
  </si>
  <si>
    <t>bashのエイリアス、ログイン設定ファイルのカスタマイズ</t>
  </si>
  <si>
    <t>bashプログラミング</t>
  </si>
  <si>
    <t>変数、配列、制御構造、外部コマンドを使った応用</t>
  </si>
  <si>
    <t>Apacheの導入</t>
  </si>
  <si>
    <t>Apacheの概要、Apacheのインストール、Apacheの起動と停止</t>
  </si>
  <si>
    <t>Apacheの設定</t>
  </si>
  <si>
    <t>基本設定、基本ディレクティブ、公開ディレクトリの設定、マッピングルールの追加、CGIの設定、SSIの設定、バーチャルホスト、その他の設定</t>
  </si>
  <si>
    <t>セキュリティ設定</t>
  </si>
  <si>
    <t>機能制限、ホストベース認証、ユーザ認証、ホストベースとユーザ認証の併用、一般ユーザによるディレクティブの上書き、セキュリティ強化設定</t>
  </si>
  <si>
    <t>モジュール</t>
  </si>
  <si>
    <t>モジュールの組み込み、モジュールの利用例</t>
  </si>
  <si>
    <t>ログ解析</t>
  </si>
  <si>
    <t>ログ解析ツール webalizer、webalizerのカスタマイズ</t>
  </si>
  <si>
    <t>全文検索システム</t>
  </si>
  <si>
    <t>全文検索システム概要、インストールとシステム構築</t>
  </si>
  <si>
    <t>ＳＳＬ</t>
  </si>
  <si>
    <t>SSL(Secure Socket Layer)、ApacheのSSL化、SSLの設定</t>
  </si>
  <si>
    <t>Linuxとインターネットセキュリティ、代表的な不正アクセスの手口</t>
  </si>
  <si>
    <t>セキュリティ監査</t>
  </si>
  <si>
    <t>ローカルシステムのセキュリティ監査、ネットワークのセキュリティ監査</t>
  </si>
  <si>
    <t>ローカルシステムの
セキュリティ対策</t>
  </si>
  <si>
    <t>不正アクセスの防止</t>
  </si>
  <si>
    <t>xinetd, IPフィルター</t>
  </si>
  <si>
    <t>盗聴対策</t>
  </si>
  <si>
    <t>sshとは、暗号方式と認証、サーバ認証、ユーザ認証、sshサーバの設定と起動、sshの利用</t>
  </si>
  <si>
    <t>（税別）</t>
  </si>
  <si>
    <t>　オブジェクト指向を用いたアプリケーション開発を行うためにJava言語の基礎知識を修得したい方</t>
  </si>
  <si>
    <t>４．カリキュラムの詳細（１８時間）</t>
  </si>
  <si>
    <t>Javaプログラミング環境</t>
  </si>
  <si>
    <t>JDKインストール</t>
  </si>
  <si>
    <t>Eclipseインストール、各種設定</t>
  </si>
  <si>
    <t>プログラミングの基礎</t>
  </si>
  <si>
    <t>Java基礎1（クラス）</t>
  </si>
  <si>
    <t>クラスとオブジェクト</t>
  </si>
  <si>
    <t>フィールド、メソッド、オーバーロード</t>
  </si>
  <si>
    <t>クラスメンバへのアクセス</t>
  </si>
  <si>
    <t>staticメソッド、staticフィールド</t>
  </si>
  <si>
    <t>Java基礎2（クラスと継承）</t>
  </si>
  <si>
    <t>継承、スーパークラス、サブクラス</t>
  </si>
  <si>
    <t>メソッドのオーバーライド</t>
  </si>
  <si>
    <t>抽象クラス、抽象メソッド</t>
  </si>
  <si>
    <t>インターフェース</t>
  </si>
  <si>
    <t>Generics</t>
  </si>
  <si>
    <t>java基礎（ライブラリ）</t>
  </si>
  <si>
    <t>java.utilパッケージ、コレクションフレームワーク</t>
  </si>
  <si>
    <t>Listインタフェース、ArrayListクラス</t>
  </si>
  <si>
    <t>Setインタフェース、HashMapクラス</t>
  </si>
  <si>
    <t>Propertiesクラス、文字列トークナイザクラス</t>
  </si>
  <si>
    <t>java基礎（例外）</t>
  </si>
  <si>
    <t>例外について、一般的な例外（NullPointerException など）</t>
  </si>
  <si>
    <t>例外処理
　例外の宣言（throwsキーワード）
　例外の発行（throw文）
　例外の捕捉（try - catch ブロック）</t>
  </si>
  <si>
    <t>java基礎（スレッド）</t>
  </si>
  <si>
    <t>マルチスレッド（ライフサイクル）</t>
  </si>
  <si>
    <t>Threadクラス／Runnableクラス</t>
  </si>
  <si>
    <t>排他制御／同期制御</t>
  </si>
  <si>
    <t>java基礎（FILE/IO）</t>
  </si>
  <si>
    <t>java.ioパッケージ</t>
  </si>
  <si>
    <t>ファイル入出力</t>
  </si>
  <si>
    <t>　プロジェクタ、ホワイトボードを利用</t>
  </si>
  <si>
    <t>　講師用ＰＣ、受講者用ＰＣ</t>
  </si>
  <si>
    <t>　オリジナルテキスト</t>
  </si>
  <si>
    <t>出島交流会館</t>
  </si>
  <si>
    <t>・フォーム画面表示
・コードモジュールコントロール</t>
  </si>
  <si>
    <t>（3日間）</t>
  </si>
  <si>
    <t>【コース概要】</t>
  </si>
  <si>
    <r>
      <t>Ø</t>
    </r>
    <r>
      <rPr>
        <sz val="7"/>
        <rFont val="Times New Roman"/>
        <family val="1"/>
      </rPr>
      <t xml:space="preserve">       </t>
    </r>
  </si>
  <si>
    <r>
      <t>Ø</t>
    </r>
    <r>
      <rPr>
        <sz val="7"/>
        <rFont val="Times New Roman"/>
        <family val="1"/>
      </rPr>
      <t xml:space="preserve">       </t>
    </r>
  </si>
  <si>
    <t>午前</t>
  </si>
  <si>
    <t>午後</t>
  </si>
  <si>
    <t>1日目</t>
  </si>
  <si>
    <t>■データベースの基礎</t>
  </si>
  <si>
    <t>　・リレーショナルデータベース（1.0H）</t>
  </si>
  <si>
    <t>　・データベースの役割（1.0H）</t>
  </si>
  <si>
    <t>　・リレーショナルデータベースの演算（2.5H）</t>
  </si>
  <si>
    <t>　・データベースのモデル（1.0H）</t>
  </si>
  <si>
    <t>　・３層スキーマ（0.5H）</t>
  </si>
  <si>
    <t>2日目</t>
  </si>
  <si>
    <t>■正規化</t>
  </si>
  <si>
    <t>■ＤＢＭＳの機能</t>
  </si>
  <si>
    <t>　・正規化の必要性（1.0H）</t>
  </si>
  <si>
    <t>　・トランザクション管理（1.5H）</t>
  </si>
  <si>
    <t>　・正規化の流れ（1.5H）</t>
  </si>
  <si>
    <t>　・障害回復管理（1.0H）</t>
  </si>
  <si>
    <t>　・排他制御（1.0H）</t>
  </si>
  <si>
    <t>3日目</t>
  </si>
  <si>
    <t>■ＳＱＬ</t>
  </si>
  <si>
    <t>　・データの操作（0.5H）</t>
  </si>
  <si>
    <t>　・ＳＱＬの特徴（0.5H）</t>
  </si>
  <si>
    <t>　・INSERT文（0.5H）</t>
  </si>
  <si>
    <t>　・ＳＱＬの種類（0.5H）</t>
  </si>
  <si>
    <t>　・SELECT文（1.0H）</t>
  </si>
  <si>
    <t>　・データベース（スキーマ）の作成（0.5H）</t>
  </si>
  <si>
    <t>　・UPDATE文（0.5H）</t>
  </si>
  <si>
    <t>　・テーブルの作成（1.5H）</t>
  </si>
  <si>
    <t>　・DELETE文（0.5H）</t>
  </si>
  <si>
    <t>※本研修は、実機演習を行います。</t>
  </si>
  <si>
    <t>（2日間）</t>
  </si>
  <si>
    <t>■データベースの機能</t>
  </si>
  <si>
    <t>■データベース設計時の要件</t>
  </si>
  <si>
    <t>　・トランザクション管理、ロック制御（1.2H）</t>
  </si>
  <si>
    <t>　・信頼性要件、性能要件（1.5H）</t>
  </si>
  <si>
    <t>　・拡張性要件、運用要件（2.0H）</t>
  </si>
  <si>
    <t>■方式設計</t>
  </si>
  <si>
    <t>■データベース構築時のポイント</t>
  </si>
  <si>
    <t>　・ハードウェア構成（0.5H）</t>
  </si>
  <si>
    <t>　・データベースシステム</t>
  </si>
  <si>
    <t>■運用管理</t>
  </si>
  <si>
    <t>情報システムを開発する際に是非知っておかなければならないソフトウェア開発手法を捉えて、上流工程から体系的に学習します。</t>
  </si>
  <si>
    <t>（1）ソフトウェア開発手法（局面化、プロトタイピング、ＲＡＤ、スパイラル等）</t>
  </si>
  <si>
    <t>（2）要件分析（ＤＦＤによる分析入門等）</t>
  </si>
  <si>
    <t>（3）外部設計（正規化/ＥＲＤ/ユーザインターフェース設計入門等）</t>
  </si>
  <si>
    <t>（4）内部設計（プログラム分割、テスト仕様等）</t>
  </si>
  <si>
    <t>教材費：</t>
  </si>
  <si>
    <t>研修内容(カリキュラム）</t>
  </si>
  <si>
    <t>　・バックアップとリストア、保守作業（2.0H）</t>
  </si>
  <si>
    <t>プログラミング &amp; SE 技術教育</t>
  </si>
  <si>
    <t>4月</t>
  </si>
  <si>
    <t>開講予定日</t>
  </si>
  <si>
    <t>２２．プロジェクト管理</t>
  </si>
  <si>
    <t>２１．ＳＥのためのネゴシエーション</t>
  </si>
  <si>
    <t>２０．コミュニケーション能力</t>
  </si>
  <si>
    <t>１９．システム分析・設計</t>
  </si>
  <si>
    <t>１７．高信頼性ネットワークの構築</t>
  </si>
  <si>
    <t>1６．ネットワーク構築</t>
  </si>
  <si>
    <t>１５．データベースの設計</t>
  </si>
  <si>
    <t>１４．リレーショナルデータベース</t>
  </si>
  <si>
    <t>1１．　VBによる.NETﾌﾟﾛｸﾞﾗﾐﾝｸﾞ</t>
  </si>
  <si>
    <t>８．　プログラムワークショップ</t>
  </si>
  <si>
    <t>６．　Ｊａｖａプログラミング２</t>
  </si>
  <si>
    <t>５．　Ｊａｖａプログラミング１</t>
  </si>
  <si>
    <t>４．　Ｌｉｎｕｘセキュリティ</t>
  </si>
  <si>
    <t>３．　Ｌｉｎｕｘ Webサーバ構築</t>
  </si>
  <si>
    <t>■Windows Server 2003の概要</t>
  </si>
  <si>
    <t>■Windows Server 2003の導入</t>
  </si>
  <si>
    <t>　・Windows Server 2003の設計項目（0.5H）</t>
  </si>
  <si>
    <t>　・ActiveDirectory（1.0H）</t>
  </si>
  <si>
    <t>　・ドメイン（1.0H）</t>
  </si>
  <si>
    <t>　・Windows Server 2003のインストール（1.0H）</t>
  </si>
  <si>
    <t>■ファイル共有</t>
  </si>
  <si>
    <t>　・資源の共有（0.5H）</t>
  </si>
  <si>
    <t>　・アクセス権の設定（0.5H）</t>
  </si>
  <si>
    <t>　・ディスククォータ機能（0.5H）</t>
  </si>
  <si>
    <t>■DNSサーバ</t>
  </si>
  <si>
    <t>　・DNSの仕組み（0.5H）</t>
  </si>
  <si>
    <t>　・DNSの設定（0.5H）</t>
  </si>
  <si>
    <t>■DHCPサーバの設定</t>
  </si>
  <si>
    <t>　・DHCPの仕組み（0.5H）</t>
  </si>
  <si>
    <t>　・DHCPの設定（0.5H）</t>
  </si>
  <si>
    <t>■Webサーバの設定</t>
  </si>
  <si>
    <t>　・Webサーバとは（0.5H）</t>
  </si>
  <si>
    <t>　・Webサーバ（IIS）の設定（1.0H）</t>
  </si>
  <si>
    <t>■その他のサーバ機能</t>
  </si>
  <si>
    <t>　・FTP/POP/SMTPの仕組み（1.0H）</t>
  </si>
  <si>
    <t>２．コース概要</t>
  </si>
  <si>
    <t>３．研修概要</t>
  </si>
  <si>
    <t>【研修概要】</t>
  </si>
  <si>
    <t>【研修キャリキュラム】</t>
  </si>
  <si>
    <t>■システム基盤に求められる要件（2H）</t>
  </si>
  <si>
    <t>　・機能要件</t>
  </si>
  <si>
    <t>　・非機能要件</t>
  </si>
  <si>
    <t>　・可用性/拡張性/信頼性/安全性/運用性</t>
  </si>
  <si>
    <t>■可用性を高める技術（2H）</t>
  </si>
  <si>
    <t>　・クラスタリング</t>
  </si>
  <si>
    <t>　・ホットスタンバイ</t>
  </si>
  <si>
    <t>　・ネットワーク冗長化</t>
  </si>
  <si>
    <t>■拡張性を高める技術（2H）</t>
  </si>
  <si>
    <t>　・負荷分散</t>
  </si>
  <si>
    <t>　・ロードバランシング</t>
  </si>
  <si>
    <t>■信頼性を高める技術(3H）</t>
  </si>
  <si>
    <t>　・QoS制御</t>
  </si>
  <si>
    <t>　・帯域制御</t>
  </si>
  <si>
    <t>■安全性を高める技術(2H)</t>
  </si>
  <si>
    <t>　・暗号化技術</t>
  </si>
  <si>
    <t>　・SSL</t>
  </si>
  <si>
    <t>　・VPN</t>
  </si>
  <si>
    <t>■運用性を高める技術(1H)</t>
  </si>
  <si>
    <t>　・SNMP</t>
  </si>
  <si>
    <t>１８．ネットワークセキュリティ</t>
  </si>
  <si>
    <t>（２日間）</t>
  </si>
  <si>
    <t>１．VB.NET概説</t>
  </si>
  <si>
    <t>・VB.NETとは
・.NETFramework概要
・VB.NETでのプログラム作成
・演習</t>
  </si>
  <si>
    <t>３．VB.NETの文法</t>
  </si>
  <si>
    <t>・変数、定数、関数、データ型
・制御構造（IF文・For文）
・標準モジュール</t>
  </si>
  <si>
    <t>・クラス・インスタンス・クラス定義・継承（基底クラスとサブクラス）
・配列・オブジェクト配列・ファイル入出力・例外処理
演習：クラス定義・オブジェクトの作成・継承・ファイル入出力・例外処理</t>
  </si>
  <si>
    <t>・サーバーコントロール
・コードビハインド
・ポストバック
・セッション管理</t>
  </si>
  <si>
    <t>１２．　C#プログラミングⅠ</t>
  </si>
  <si>
    <t>１．C#の概要</t>
  </si>
  <si>
    <t>・・コンパイラと統合開発環境</t>
  </si>
  <si>
    <t>２．プログラム作成の基礎</t>
  </si>
  <si>
    <t>・プログラム作成と実行
・コメント</t>
  </si>
  <si>
    <t>３．データ型（組み込み型）</t>
  </si>
  <si>
    <t>・整数型、文字型、実数型</t>
  </si>
  <si>
    <t>４．演算子</t>
  </si>
  <si>
    <t>・算術演算子
・インクリメント、デクリメント
・論理演算、関係演算　　他</t>
  </si>
  <si>
    <t>５．制御構造</t>
  </si>
  <si>
    <t>・if、switch
・while、do　while、for、foreach　他</t>
  </si>
  <si>
    <t>６．配列</t>
  </si>
  <si>
    <t>・1次元配列
・多次元配列</t>
  </si>
  <si>
    <t>７．関数</t>
  </si>
  <si>
    <t>・関数の定義
・引数有り関数、引数なし関数
・戻り値のない関数
・関数のオーバーロード</t>
  </si>
  <si>
    <t>８．コマンドライン引数</t>
  </si>
  <si>
    <t>・C#でのコマンドライン引数</t>
  </si>
  <si>
    <t>９．列挙型と構造体</t>
  </si>
  <si>
    <t xml:space="preserve">・列挙型とは
・構造体とは
</t>
  </si>
  <si>
    <t>１０．標準ライブラリ</t>
  </si>
  <si>
    <t>１３．　C#プログラミングⅡ</t>
  </si>
  <si>
    <t>１．オブジェクト指向の概要</t>
  </si>
  <si>
    <t>・オブジェクトとクラス</t>
  </si>
  <si>
    <t>２．クラスの基礎</t>
  </si>
  <si>
    <t>・クラス定義とメソッド定義
・コンストラクタとデストラクタ</t>
  </si>
  <si>
    <t>３．クラスとメソッドの詳細</t>
  </si>
  <si>
    <t>・refとouｔ
・メソッドのオーバーロード
・静的メンバと静的クラス
・プロパティとインデクサ</t>
  </si>
  <si>
    <t>４．継承</t>
  </si>
  <si>
    <t>・継承の基礎
・メソッドのオーバーライド
・クラスの継承とコンストラクタ
・抽象クラス</t>
  </si>
  <si>
    <t>５．インターフェース</t>
  </si>
  <si>
    <t>・インターフェースとは
・インターフェースの実装
・インターフェースの継承</t>
  </si>
  <si>
    <t>６．例外</t>
  </si>
  <si>
    <t>・例外処理の基礎
・finaly、throw、try、catch</t>
  </si>
  <si>
    <t>７．演算子オーバーロード</t>
  </si>
  <si>
    <t>・単項演算子／2項演算子</t>
  </si>
  <si>
    <t>８．ジェネリック</t>
  </si>
  <si>
    <t>・ジェネリックとは
・ジェネリッククラスと継承</t>
  </si>
  <si>
    <t>・名前空間、プリプロセッサ、属性</t>
  </si>
  <si>
    <t>１．流れ図の基本概念</t>
  </si>
  <si>
    <t xml:space="preserve">・アルゴリズム  
・基本パターン
・演習 </t>
  </si>
  <si>
    <t xml:space="preserve">・データ記号  
・仕事の分析
・演習 </t>
  </si>
  <si>
    <t>３．基本データ構造</t>
  </si>
  <si>
    <t xml:space="preserve">・データ型  
・１次元配列  
・２次元配列  
・表集計  
・演習 </t>
  </si>
  <si>
    <t xml:space="preserve">１．Ｃ言語の基礎  </t>
  </si>
  <si>
    <t>・基本文法</t>
  </si>
  <si>
    <t>２．課題解析</t>
  </si>
  <si>
    <t xml:space="preserve">・アルゴリズム（流れ図）の完成 </t>
  </si>
  <si>
    <t>３．プログラミング演習</t>
  </si>
  <si>
    <t>・コーディング</t>
  </si>
  <si>
    <t>３．プログラミング演習</t>
  </si>
  <si>
    <t>・コンパイル</t>
  </si>
  <si>
    <t xml:space="preserve">４．動作テスト </t>
  </si>
  <si>
    <t>・テスト、デバッグ、実行</t>
  </si>
  <si>
    <t xml:space="preserve">１．システム開発の概要 </t>
  </si>
  <si>
    <t xml:space="preserve">・開発手法の種類ライフサイクル手法 </t>
  </si>
  <si>
    <t>２．要件定義（分析）</t>
  </si>
  <si>
    <t>・業務分析  
・分析手法（DFD）</t>
  </si>
  <si>
    <t>３．外部設計</t>
  </si>
  <si>
    <t>・入出力設計  
・コード設計</t>
  </si>
  <si>
    <t>４．内部設計</t>
  </si>
  <si>
    <t>・プログラム分割</t>
  </si>
  <si>
    <t>５．設計演習</t>
  </si>
  <si>
    <t>・画面設計演習</t>
  </si>
  <si>
    <t>１．要件定義</t>
  </si>
  <si>
    <t>・顧客要求把握
・客先インタビュー</t>
  </si>
  <si>
    <t>２．外部設計</t>
  </si>
  <si>
    <t>・画面設計
・画面設計書作成  
・画面体系図及び画面遷移図作成  
・設計レビュー</t>
  </si>
  <si>
    <t>３．成果発表</t>
  </si>
  <si>
    <t xml:space="preserve">・発表準備
・発表 </t>
  </si>
  <si>
    <t>Ｎｏ</t>
  </si>
  <si>
    <t>９．　システム設計技術</t>
  </si>
  <si>
    <t>１０．　システム設計ワークショップ</t>
  </si>
  <si>
    <t>AM9:30～PM4:30　（6時間／日）</t>
  </si>
  <si>
    <t>No.1８</t>
  </si>
  <si>
    <t>H２１年　７/２(木）・７/３(金）</t>
  </si>
  <si>
    <r>
      <t>H</t>
    </r>
    <r>
      <rPr>
        <sz val="11"/>
        <rFont val="ＭＳ Ｐゴシック"/>
        <family val="3"/>
      </rPr>
      <t>21</t>
    </r>
    <r>
      <rPr>
        <sz val="11"/>
        <rFont val="ＭＳ Ｐゴシック"/>
        <family val="3"/>
      </rPr>
      <t>年　6/4(木）・6/5(金）</t>
    </r>
  </si>
  <si>
    <t>H２１年　８/６(木）・８/７(金）</t>
  </si>
  <si>
    <t>H２１年　９/３（木）・９/４(金）</t>
  </si>
  <si>
    <r>
      <t>H２１年　</t>
    </r>
    <r>
      <rPr>
        <sz val="11"/>
        <rFont val="ＭＳ Ｐゴシック"/>
        <family val="3"/>
      </rPr>
      <t>10</t>
    </r>
    <r>
      <rPr>
        <sz val="11"/>
        <rFont val="ＭＳ Ｐゴシック"/>
        <family val="3"/>
      </rPr>
      <t>/</t>
    </r>
    <r>
      <rPr>
        <sz val="11"/>
        <rFont val="ＭＳ Ｐゴシック"/>
        <family val="3"/>
      </rPr>
      <t>6(火</t>
    </r>
    <r>
      <rPr>
        <sz val="11"/>
        <rFont val="ＭＳ Ｐゴシック"/>
        <family val="3"/>
      </rPr>
      <t>）・</t>
    </r>
    <r>
      <rPr>
        <sz val="11"/>
        <rFont val="ＭＳ Ｐゴシック"/>
        <family val="3"/>
      </rPr>
      <t>10</t>
    </r>
    <r>
      <rPr>
        <sz val="11"/>
        <rFont val="ＭＳ Ｐゴシック"/>
        <family val="3"/>
      </rPr>
      <t>/</t>
    </r>
    <r>
      <rPr>
        <sz val="11"/>
        <rFont val="ＭＳ Ｐゴシック"/>
        <family val="3"/>
      </rPr>
      <t>7</t>
    </r>
    <r>
      <rPr>
        <sz val="11"/>
        <rFont val="ＭＳ Ｐゴシック"/>
        <family val="3"/>
      </rPr>
      <t>(水）・</t>
    </r>
    <r>
      <rPr>
        <sz val="11"/>
        <rFont val="ＭＳ Ｐゴシック"/>
        <family val="3"/>
      </rPr>
      <t>10/8（木）</t>
    </r>
  </si>
  <si>
    <t>H２１年　１１/２６（木）・１１/２７(金）</t>
  </si>
  <si>
    <t>H２１年　４/２０（月）・４/２１(火）・４/２２(水）</t>
  </si>
  <si>
    <t>H２１年　４/２３（木）・４/２４(金）・４/２７(月）</t>
  </si>
  <si>
    <t>H２１年　５/１３（水）・５/１４(木）・５/１５(金）</t>
  </si>
  <si>
    <t>H２１年　５/１８（月）・５/１９(火）・５/２０(水）</t>
  </si>
  <si>
    <t>H２１年　６/８（月）・６/９(火）・６/１０(水）</t>
  </si>
  <si>
    <t>H２１年　８/１９(水）・８/２０(木）</t>
  </si>
  <si>
    <t>H２１年　９/２４（木）・９/２５(金）</t>
  </si>
  <si>
    <t>開催日：H２１年　１０/１５（木）・１０/１６(金）</t>
  </si>
  <si>
    <t>H２１年　１１/１２（木）・１１/１３(金）</t>
  </si>
  <si>
    <t>（税別）</t>
  </si>
  <si>
    <t>研修受講料:58,400円</t>
  </si>
  <si>
    <t>H２１年　７/２２（水）・７/２３(木）・７/２４(金）</t>
  </si>
  <si>
    <t>H２１年　１０/２１（水）・１０/２２(木）・１０/２３(金）</t>
  </si>
  <si>
    <t>H２１年　１２/９（水）・１２/１０(木）・１２/１１(金）</t>
  </si>
  <si>
    <t>H２１年　１１/４（水）・１１/５(木）・１１/６(金）</t>
  </si>
  <si>
    <t>４．カリキュラムの詳細（１２時間）　　２日間</t>
  </si>
  <si>
    <t>研修受講料:61,200円（税別）</t>
  </si>
  <si>
    <t>テキスト代　7,000円（税別）</t>
  </si>
  <si>
    <t>研修受講料:72,500円（税別）</t>
  </si>
  <si>
    <t>テキスト代　9,000円（税別）</t>
  </si>
  <si>
    <t>(税別）</t>
  </si>
  <si>
    <t>堀田 倫英　氏</t>
  </si>
  <si>
    <t>ランカードコム派遣講師</t>
  </si>
  <si>
    <t>１３名</t>
  </si>
  <si>
    <t>１6名</t>
  </si>
  <si>
    <t>開催日数：３日間（6H／日×3日間）</t>
  </si>
  <si>
    <t>　　・定　員　１３名</t>
  </si>
  <si>
    <t>定員：1３名</t>
  </si>
  <si>
    <t>開催日：H２２年　１/１4(木）・１/１5（金）</t>
  </si>
  <si>
    <t>H２１年　１２/２（水）・１２/３(木）</t>
  </si>
  <si>
    <t>対象者：システム基盤設計担当、システム管理者</t>
  </si>
  <si>
    <t>前提条件：ネットワーク/OSに関する基本的な知識をお持ちの方</t>
  </si>
  <si>
    <t>開催日数：２日間（６H／日×2日間）</t>
  </si>
  <si>
    <t>定　員　１３名</t>
  </si>
  <si>
    <t>対象者：自組織/部門においてセキュリ管理を担当される方</t>
  </si>
  <si>
    <t>前提条件：基本的なネットワーク知識をお持ちの方</t>
  </si>
  <si>
    <t>　　</t>
  </si>
  <si>
    <t>出島交流会館</t>
  </si>
  <si>
    <t>３日間</t>
  </si>
  <si>
    <t>１．プロジェクトマネジメント</t>
  </si>
  <si>
    <t>　・Windows Server 2003の特徴（1.0H）</t>
  </si>
  <si>
    <t>　・Windows Server 2003の機能（1.5H）</t>
  </si>
  <si>
    <t>・情報セキュリティ対策の必要性（0.5H）</t>
  </si>
  <si>
    <t>　     　・研修場所</t>
  </si>
  <si>
    <t>　     　・研修受講料</t>
  </si>
  <si>
    <t>　     　・研修実施時間</t>
  </si>
  <si>
    <t>　　     ・研修実施日</t>
  </si>
  <si>
    <t>　　     ・講　師</t>
  </si>
  <si>
    <t>　     　・定　員</t>
  </si>
  <si>
    <t xml:space="preserve">  オブジェクト指向を用いたアプリケーション開発を行うためにJava言語の基礎知識を修得したい方</t>
  </si>
  <si>
    <t xml:space="preserve">  統合開発環境のスタンダードであるEclipseを使用して、Java言語の基礎文法及び、オブジェクト
  指向開発手法を修得します。</t>
  </si>
  <si>
    <t xml:space="preserve">  情報産業関連の職業に就いており、Ｌｉｎｕｘサーバやネットワークの管理を行いたい方。
  Linuxシステム 管理講座およびLinuxネットワーク管理講座1,2を終了しているか、同等の知識
  を有する 方を想定。</t>
  </si>
  <si>
    <t xml:space="preserve">  Linuxシステムを運用する際に必要となるシステムセキュリティおよびネットワークセキュリティ強化
  のための知識を習得します。</t>
  </si>
  <si>
    <t xml:space="preserve">  情報産業関連の職業に就いており、ＬｉｎｕｘによるWebサーバ構築を行いたい方。Linuxシステム
  管理講座を終了しているか、同等の知識を有する方を想定。HTMLの知識があればなお可。</t>
  </si>
  <si>
    <t xml:space="preserve">  Webサーバの機能と、設定・運用時に必要となる知識を習得します。</t>
  </si>
  <si>
    <t xml:space="preserve">  情報産業関連の職業に就いており、Ｌｉｎｕｘシステムの構築や管理、アプリケーション開発を行う
  ためにＬｉｎｕｘの基礎知識を修得したい方</t>
  </si>
  <si>
    <t xml:space="preserve">  sedやawk、シェルスクリプトを利用した効果的なLinuxの利用法と、ユーザー環境を快適にする
  カスタマイズの手法をマシン実習を通して修得します。</t>
  </si>
  <si>
    <t xml:space="preserve">     ・研修受講料　:59,400円（税別）</t>
  </si>
  <si>
    <t xml:space="preserve"> （１）開催日数：２日間（6H／日×2日間）</t>
  </si>
  <si>
    <t xml:space="preserve"> （２）対象者：Windows Server 2003によるネットワーク環境を構築する</t>
  </si>
  <si>
    <t xml:space="preserve"> （３）前提条件：Windowsの基本操作ができること</t>
  </si>
  <si>
    <t xml:space="preserve"> （４）到達目標：Windows Server 2003を使用したイントラネット</t>
  </si>
  <si>
    <t>(2日間）</t>
  </si>
  <si>
    <t xml:space="preserve">     ・研修受講料　::59,200円（税別）</t>
  </si>
  <si>
    <t>7月
2（木）・3（金）</t>
  </si>
  <si>
    <t>FSC派遣講師：矢田　治郎氏</t>
  </si>
  <si>
    <t>FSC派遣講師：黒崎義邦氏</t>
  </si>
  <si>
    <t>16→
14</t>
  </si>
  <si>
    <t>１６→
14</t>
  </si>
  <si>
    <t>石井税理士事務所</t>
  </si>
  <si>
    <r>
      <rPr>
        <sz val="9"/>
        <rFont val="ＭＳ Ｐゴシック"/>
        <family val="3"/>
      </rPr>
      <t>出島交流会館→</t>
    </r>
    <r>
      <rPr>
        <sz val="9"/>
        <color indexed="10"/>
        <rFont val="ＭＳ Ｐゴシック"/>
        <family val="3"/>
      </rPr>
      <t xml:space="preserve">
石井税理士事務所</t>
    </r>
  </si>
  <si>
    <r>
      <rPr>
        <sz val="9"/>
        <rFont val="ＭＳ Ｐゴシック"/>
        <family val="3"/>
      </rPr>
      <t>長崎高等技術専門校</t>
    </r>
    <r>
      <rPr>
        <sz val="9"/>
        <color indexed="10"/>
        <rFont val="ＭＳ Ｐゴシック"/>
        <family val="3"/>
      </rPr>
      <t>→
石井税理士事務所</t>
    </r>
  </si>
  <si>
    <r>
      <rPr>
        <sz val="9"/>
        <rFont val="ＭＳ Ｐゴシック"/>
        <family val="3"/>
      </rPr>
      <t xml:space="preserve">出島交流会館
</t>
    </r>
    <r>
      <rPr>
        <sz val="9"/>
        <color indexed="10"/>
        <rFont val="ＭＳ Ｐゴシック"/>
        <family val="3"/>
      </rPr>
      <t>→
石井税理士事務所</t>
    </r>
  </si>
  <si>
    <r>
      <t xml:space="preserve">長崎高等技術専門校
</t>
    </r>
    <r>
      <rPr>
        <sz val="9"/>
        <color indexed="10"/>
        <rFont val="ＭＳ Ｐゴシック"/>
        <family val="3"/>
      </rPr>
      <t>→</t>
    </r>
    <r>
      <rPr>
        <sz val="9"/>
        <rFont val="ＭＳ Ｐゴシック"/>
        <family val="3"/>
      </rPr>
      <t xml:space="preserve">
</t>
    </r>
    <r>
      <rPr>
        <sz val="9"/>
        <color indexed="10"/>
        <rFont val="ＭＳ Ｐゴシック"/>
        <family val="3"/>
      </rPr>
      <t>出島交流会館</t>
    </r>
  </si>
  <si>
    <t>石井税理士事務所　研修室</t>
  </si>
  <si>
    <t>置換講座</t>
  </si>
  <si>
    <t>10月２日（金）</t>
  </si>
  <si>
    <t xml:space="preserve">12月
16（水）17（木）18（金）
</t>
  </si>
  <si>
    <t>２月
3（水）４（木）５（金）</t>
  </si>
  <si>
    <t>ＣＩＳＣＯ
講師</t>
  </si>
  <si>
    <t>オフィスメーション</t>
  </si>
  <si>
    <t>16・17・18</t>
  </si>
  <si>
    <t>3・4.5</t>
  </si>
  <si>
    <t>オフィスメーション（株）　４F　会議室</t>
  </si>
  <si>
    <t>（税別）</t>
  </si>
  <si>
    <t>　　　　 ・テキスト代</t>
  </si>
  <si>
    <t>AM10:00～PM6:30　（6.5時間／日）</t>
  </si>
  <si>
    <t>金曜日</t>
  </si>
  <si>
    <t>アイボリーラボ社　青木　克頼　氏</t>
  </si>
  <si>
    <t>12名</t>
  </si>
  <si>
    <t>応用情報技術者合格を目指す方</t>
  </si>
  <si>
    <t>①新制度に伴う応用情報技術者の人材像を明確にし、要求される人材像をベースとした出題傾向を解説
②応用情報技術者試験の直前対策として、午前及び午後対策の重点ﾎﾟｲﾝﾄの解説
③合格答案作成の重点ポイントの解説
　　・午前必須テーマの解説
　　・午後問題の記述式テーマの解説</t>
  </si>
  <si>
    <t>４．コース実施時間配分</t>
  </si>
  <si>
    <t>　　（１）１０時～１２時</t>
  </si>
  <si>
    <t>　　　　　*合格答案作成の重点指導</t>
  </si>
  <si>
    <t>　　　　　①応用情報技術者人材像</t>
  </si>
  <si>
    <t>　　　　　②重点シラバス</t>
  </si>
  <si>
    <t>・テクノロジ系　・マネジメント系　・ストラテジ系</t>
  </si>
  <si>
    <t>　　　　　③午前問題の対処法</t>
  </si>
  <si>
    <t>④午後問題の対処法</t>
  </si>
  <si>
    <t>（２）１３時～1５時３０分</t>
  </si>
  <si>
    <t>　　　　　①基礎理論　　②アルゴリズム　③プログラミング　　④コンピューター構成要素　　⑤システム構成要素</t>
  </si>
  <si>
    <t>　　　　　　　⑥ソフトウェア　⑦ハードウェア　⑧ヒューマンインターフェース　⑨マルチメディア　⑩データベース</t>
  </si>
  <si>
    <t>　　　　　　　⑪ネットワーク　⑫セキュリティ</t>
  </si>
  <si>
    <t>（３）１６時～１８時３０分</t>
  </si>
  <si>
    <t>　　　*マネジメント系重点指導</t>
  </si>
  <si>
    <t>　　　　　　　①プロジェクトマネジメント　　②サービスマネジメント　　③システム監査</t>
  </si>
  <si>
    <t>　　　*ストラテジ系重点指導</t>
  </si>
  <si>
    <t>　　　　　　　①システム戦略　　　　②経営戦略　　③企業と法務</t>
  </si>
  <si>
    <t>　　　　①ＴＡＣ午後対策重点テキスト</t>
  </si>
  <si>
    <t>　　　　②ＴＡＣ公開模擬試験</t>
  </si>
  <si>
    <t>テキスト代</t>
  </si>
  <si>
    <t>税込価格　　　　6,930円（税抜き　6,600円）</t>
  </si>
  <si>
    <t>２４．応用情報技術者試験対策講座（ライブ配信）</t>
  </si>
  <si>
    <t>２５．テストと品質</t>
  </si>
  <si>
    <t>出島交流会館</t>
  </si>
  <si>
    <t>　　・研修受講料</t>
  </si>
  <si>
    <t>（税別：仮）</t>
  </si>
  <si>
    <t>H21/12/16.17.18（水・木・金）</t>
  </si>
  <si>
    <t>　　・講師</t>
  </si>
  <si>
    <t xml:space="preserve">    受講前提条件：ＳＥ経験　3年以上</t>
  </si>
  <si>
    <t xml:space="preserve"> 検討したシステム要件を、成果物としてのシステムが満たしている事を評価することが重要です。その為に必須の知識を、品質とテストの二面より学習します。又、運用・保守に関する設計上の制約条件等も含めて学習します。</t>
  </si>
  <si>
    <t>１．ソフトウェアの品質</t>
  </si>
  <si>
    <t>　・プロジェクト実行管理における品質管理
　・ソフトウェアの品質特性
　・レビューとテスト</t>
  </si>
  <si>
    <t>２．設計フェーズの品質</t>
  </si>
  <si>
    <t>　・デザインレビュー
　・レビューの種類
　　＜ウォークスルー／インスペクション　等＞
　＜演習＞</t>
  </si>
  <si>
    <t xml:space="preserve">３．ソフトウェアの品質保証
</t>
  </si>
  <si>
    <t>　・ソフトウェア品質保証体系
　・成果物（システム）に関する保証
　・プロセスの保証</t>
  </si>
  <si>
    <t>４．テストフェーズでの品質</t>
  </si>
  <si>
    <t>　・テストの位置づけと目的
　・テストの種類
　・ホワイトボックスによるテストケース作成
　＜演習＞</t>
  </si>
  <si>
    <t>５．テスト計画と管理</t>
  </si>
  <si>
    <t>　・テスト計画
　・テスト管理
　・信頼度成長曲線
　＜演習＞</t>
  </si>
  <si>
    <t>　プロジェクタ、ホワイトボードを利用</t>
  </si>
  <si>
    <t>　講師用ＰＣ</t>
  </si>
  <si>
    <t>　オリジナルテキスト</t>
  </si>
  <si>
    <t>100,000円（税抜き）</t>
  </si>
  <si>
    <t>AM9:30～PM16:30　（6時間／日）</t>
  </si>
  <si>
    <t>ネットワークシステムの要求分析、設計、構築、評価 の全般にわたるネットワークの幅広い専門知識を養うと共に、ネットワークＯＳの導入手順を通して、構築全般に関わる技術知識を学習するコースです。</t>
  </si>
  <si>
    <r>
      <t>(1)CISCOネットワーク基礎（</t>
    </r>
    <r>
      <rPr>
        <sz val="11"/>
        <rFont val="ＭＳ Ｐゴシック"/>
        <family val="3"/>
      </rPr>
      <t>2日間）</t>
    </r>
  </si>
  <si>
    <t>(2)ハンズオントレーニング</t>
  </si>
  <si>
    <t>CISCOネットワーク基礎　1日目</t>
  </si>
  <si>
    <t>1.プロトコル・ネットワークアーキテクチャとOSI参照モデル
2.TCP/IPプロトコル
3.Ciscoデバイスの管理
4.レイヤ2スイッチング技術
5.IPアドレッシング設計と理解
6.IPルーティングの概要と基本知識
7.ディスタンスベクタールーティング（RIP）
8.リンクステートルーティング（OSPF）
9.ハイブリッドルーティング（EIGRP）
10. 複数のルーティング方法の組み合わせ</t>
  </si>
  <si>
    <t>CISCOネットワーク基礎　1日目</t>
  </si>
  <si>
    <t>1.無線LANの基礎
2.ネットワークセキュリティの基礎
3.VLANの概要　とVTPの構成
4.アクセスコントロールリスト
5.WANとPPPの理解
6.フレームリレー
7.IPv6の概要とアドレシング
8.トラブルシューティング</t>
  </si>
  <si>
    <t>ハンズオントレーニング</t>
  </si>
  <si>
    <t>1.Ciscoルーターハードウェアの基本知識
2.Ciscoルーターデバイス管理の基本
3.CLIによる基本設定
4.SDMによる基本設定
5.SDMによるVPN設定
6.CLI参考資料
7.SDM練習問題
8.Ciscoの提供するツール・リソースについて</t>
  </si>
  <si>
    <t>　Cisco CCNA ICND1テキスト 640-822：3990円（税込）</t>
  </si>
  <si>
    <t>　Cisco CCNA ICND2テキスト 640-816 ：3990円（税込）</t>
  </si>
  <si>
    <t>6.前提条件</t>
  </si>
  <si>
    <t>1.スキルレベル</t>
  </si>
  <si>
    <t xml:space="preserve"> 　 ・ネットワークの基礎知識（IPアドレス、サブネットマスク、ARPやルーティングの仕組み等）を持っている方対象</t>
  </si>
  <si>
    <t>2.開催条件</t>
  </si>
  <si>
    <t xml:space="preserve">   ・10名以上申し込みで開催で可能です。</t>
  </si>
  <si>
    <t>ランカードコム(有）　野崎　剛史氏</t>
  </si>
  <si>
    <t>26.ＣＩＳＣＯネットワーク構築</t>
  </si>
  <si>
    <t>受講者実績</t>
  </si>
  <si>
    <r>
      <t>ネットワークセキュリティ</t>
    </r>
    <r>
      <rPr>
        <sz val="10.5"/>
        <color indexed="12"/>
        <rFont val="ＭＳ Ｐゴシック"/>
        <family val="3"/>
      </rPr>
      <t>：</t>
    </r>
    <r>
      <rPr>
        <sz val="9"/>
        <rFont val="ＭＳ Ｐゴシック"/>
        <family val="3"/>
      </rPr>
      <t>セキュリティ管理では、マネジメントとテクノロジの両輪による対策が必要です。このコースでは、情報セキュリティマネジメントのPDCAを実現するために必要な基礎知識を演習を通じて研修し、合わせて、現在の様々なセキュリティリスクに対応する暗号化、認証技術、フィルタリングなどの実装技術について実機を使用した解説を行います。</t>
    </r>
  </si>
  <si>
    <r>
      <t>ＰＭのための段取り力：</t>
    </r>
    <r>
      <rPr>
        <sz val="10"/>
        <rFont val="ＭＳ Ｐゴシック"/>
        <family val="3"/>
      </rPr>
      <t>ＩＴプロジェクトの生産性を向上させます。プロジェクトの透明性を上げて可視化することで、納期遅れを防ぎます。ＰＭＢＯＫの理論だけではなく、体験を通じて経験的に学習します。</t>
    </r>
  </si>
  <si>
    <r>
      <t>応用技術者試験対策講座：</t>
    </r>
    <r>
      <rPr>
        <sz val="9"/>
        <rFont val="ＭＳ Ｐゴシック"/>
        <family val="3"/>
      </rPr>
      <t>情報処理技術者試験の中の「応用情報技術者」の受験者を対象として、インターネットを利用したライブ配信講座により、１０月に実施される試験の直前対策を行うものである</t>
    </r>
  </si>
  <si>
    <r>
      <t>テストと品質</t>
    </r>
    <r>
      <rPr>
        <b/>
        <sz val="11"/>
        <rFont val="ＭＳ Ｐゴシック"/>
        <family val="3"/>
      </rPr>
      <t>：</t>
    </r>
    <r>
      <rPr>
        <sz val="9"/>
        <rFont val="ＭＳ Ｐゴシック"/>
        <family val="3"/>
      </rPr>
      <t>検討したシステム要件を、成果物としてのシステムが満たしている事を評価することが重要です。その為に必須の知識を、品質とテストの二面より学習 します。又、運用・保守に関する設計上の制約条件等も含めて学習します。</t>
    </r>
  </si>
  <si>
    <r>
      <t>CISCOネットワーク構築：</t>
    </r>
    <r>
      <rPr>
        <sz val="9"/>
        <rFont val="ＭＳ Ｐゴシック"/>
        <family val="3"/>
      </rPr>
      <t>ﾈｯﾄﾜｰｸｼｽﾃﾑの要求分析、設計、構築、評価の全般にわたるﾈｯﾄﾜｰｸの幅広い専門知識を養うとともにﾈｯﾄﾜｰｸOSの導入手順を通して、構築全般に関わる技術知識を学習する。</t>
    </r>
  </si>
  <si>
    <r>
      <t>LINUX基礎1</t>
    </r>
    <r>
      <rPr>
        <sz val="10.5"/>
        <color indexed="12"/>
        <rFont val="ＭＳ Ｐゴシック"/>
        <family val="3"/>
      </rPr>
      <t>：　</t>
    </r>
    <r>
      <rPr>
        <sz val="10"/>
        <rFont val="ＭＳ Ｐゴシック"/>
        <family val="3"/>
      </rPr>
      <t>Linuxを利用する上で必須となる基礎知識(各種コマンド・viエディタの使用法・シェルの概念および基本機能など)をマシン実習を通して修得します。</t>
    </r>
  </si>
  <si>
    <r>
      <t>LINUX基礎2</t>
    </r>
    <r>
      <rPr>
        <sz val="10.5"/>
        <rFont val="ＭＳ Ｐゴシック"/>
        <family val="3"/>
      </rPr>
      <t>：　</t>
    </r>
    <r>
      <rPr>
        <sz val="10"/>
        <rFont val="ＭＳ Ｐゴシック"/>
        <family val="3"/>
      </rPr>
      <t>sedやawk、シェルスクリプトを利用した効果的なLinuxの利用法と、ユーザー環境を快適にするカスタマイズの手法をマシン実習を通して修得します。</t>
    </r>
  </si>
  <si>
    <r>
      <t>LINUX　Webサーバー構築</t>
    </r>
    <r>
      <rPr>
        <sz val="10.5"/>
        <color indexed="12"/>
        <rFont val="ＭＳ Ｐゴシック"/>
        <family val="3"/>
      </rPr>
      <t>：　</t>
    </r>
    <r>
      <rPr>
        <sz val="10"/>
        <rFont val="ＭＳ Ｐゴシック"/>
        <family val="3"/>
      </rPr>
      <t>Webサーバの機能と、設定・運用時に必要となる知識を習得します。</t>
    </r>
  </si>
  <si>
    <r>
      <t>LINUX　セキュリティ</t>
    </r>
    <r>
      <rPr>
        <sz val="10.5"/>
        <color indexed="12"/>
        <rFont val="ＭＳ Ｐゴシック"/>
        <family val="3"/>
      </rPr>
      <t>：　</t>
    </r>
    <r>
      <rPr>
        <sz val="10"/>
        <rFont val="ＭＳ Ｐゴシック"/>
        <family val="3"/>
      </rPr>
      <t>Linuxシステムを運用する際に必要となるシステムセキュリティおよびネットワークセキュリティ強化のための知識を習得します。</t>
    </r>
  </si>
  <si>
    <r>
      <t>JAVA ﾌﾟﾛｸﾞﾗﾐﾝｸﾞ1</t>
    </r>
    <r>
      <rPr>
        <sz val="10.5"/>
        <rFont val="ＭＳ Ｐゴシック"/>
        <family val="3"/>
      </rPr>
      <t>：　</t>
    </r>
    <r>
      <rPr>
        <sz val="10"/>
        <rFont val="ＭＳ Ｐゴシック"/>
        <family val="3"/>
      </rPr>
      <t>統合開発環境のスタンダードであるEclipseを使用して、Java言語の基礎文法及び、オブジェクト指向開発手法を修得します。</t>
    </r>
  </si>
  <si>
    <r>
      <t>JAVAﾌﾟﾛｸﾞﾗﾐﾝｸﾞ2</t>
    </r>
    <r>
      <rPr>
        <sz val="10.5"/>
        <color indexed="12"/>
        <rFont val="ＭＳ Ｐゴシック"/>
        <family val="3"/>
      </rPr>
      <t>：　</t>
    </r>
    <r>
      <rPr>
        <sz val="10"/>
        <rFont val="ＭＳ Ｐゴシック"/>
        <family val="3"/>
      </rPr>
      <t>ユーティリティ・クラス、スレッドの利用方法、ファイルの入出力方法など、利用頻度の高いライブラリの利用方法について修得します。</t>
    </r>
  </si>
  <si>
    <r>
      <t>プログラム設計技術：　</t>
    </r>
    <r>
      <rPr>
        <sz val="10"/>
        <rFont val="ＭＳ Ｐゴシック"/>
        <family val="3"/>
      </rPr>
      <t>プログラミングする上での前提知識であるアルゴリズム＆データ構造をフローチャート使った演習を通して学習します。
　　（１）流れ図の基本概念（２）データ処理の為の流れ図（３）基本データ構造</t>
    </r>
  </si>
  <si>
    <r>
      <t>ｼｽﾃﾑ設計ワークショップ：　</t>
    </r>
    <r>
      <rPr>
        <sz val="10"/>
        <rFont val="ＭＳ Ｐゴシック"/>
        <family val="3"/>
      </rPr>
      <t>システム設計技術で学習した内容を基に、与えられた課題を分析してお客様インタビューを行い、その結果を設計に反映するシステム設計の総合演習です。
　　 (1)要件定義（分析） (2)外部設計（ﾕｰｻﾞｲﾝﾀｰﾌｪｰｽ設計演習） (3)成果発表</t>
    </r>
  </si>
  <si>
    <r>
      <t>VBによる.NETﾌﾟﾛｸﾞﾗﾐﾝｸ：　</t>
    </r>
    <r>
      <rPr>
        <sz val="10"/>
        <rFont val="ＭＳ Ｐゴシック"/>
        <family val="3"/>
      </rPr>
      <t>VB．NETによるプログラミングを、.NET Framework概要からオブジェクト指向プログラミングの考え方を含め、演習を中心に習得していただきます。
　　 (１)VB .NET概説  （Visual Basic .Netの特徴　等）
 　　(２)オブジェクト指向プログラミング
 　　(３)ASP.NETによるWebアプリケーションの概要</t>
    </r>
  </si>
  <si>
    <r>
      <t>プログラムワークショップ：　</t>
    </r>
    <r>
      <rPr>
        <sz val="10"/>
        <rFont val="ＭＳ Ｐゴシック"/>
        <family val="3"/>
      </rPr>
      <t>プログラム設計技術で学習したアルゴリズム（フローチャート）を基に、プログラミング実践をするワークショップです。ワークショップを通してプログラミング体験をして頂きます。
　　（言語はＣ言語を予定）</t>
    </r>
  </si>
  <si>
    <r>
      <t>ｼｽﾃﾑ設計技術：　</t>
    </r>
    <r>
      <rPr>
        <sz val="10"/>
        <rFont val="ＭＳ Ｐゴシック"/>
        <family val="3"/>
      </rPr>
      <t>情報システムを開発する際に是非知っておかなければならないソフトウェア開発手法を捉えて、上流工程から体系的に学習します。
　　 (1)システム開発の概要 (2)用件定義（分析） (3)外部設計 (4)内部設計 (5)設計演習 　　他</t>
    </r>
  </si>
  <si>
    <r>
      <t>C#プログラミング Ⅰ ：　</t>
    </r>
    <r>
      <rPr>
        <sz val="10"/>
        <rFont val="ＭＳ Ｐゴシック"/>
        <family val="3"/>
      </rPr>
      <t>オブジェクト指向言語であるC#をプログラミングの基礎からステップバイステップ形式に段階的に習得していきます。入門コースであるため、プログラム経験のない方でも無理なく学習することできます。</t>
    </r>
  </si>
  <si>
    <r>
      <t>C#プログラミングⅡ ：　</t>
    </r>
    <r>
      <rPr>
        <sz val="10"/>
        <rFont val="ＭＳ Ｐゴシック"/>
        <family val="3"/>
      </rPr>
      <t>現在プログラミングの主流となっているオブジェクト指向プログラミングを、C#を通して習得します。C#プログラミングの特徴や機能を理解し、オブジェクト指向開発の基礎を習得できます。</t>
    </r>
  </si>
  <si>
    <r>
      <t>リレーショナルデータベース</t>
    </r>
    <r>
      <rPr>
        <sz val="10"/>
        <color indexed="12"/>
        <rFont val="ＭＳ Ｐゴシック"/>
        <family val="3"/>
      </rPr>
      <t>：　</t>
    </r>
    <r>
      <rPr>
        <sz val="10"/>
        <rFont val="ＭＳ Ｐゴシック"/>
        <family val="3"/>
      </rPr>
      <t>業務システムを支える重要なデータベースとして、現在、広く利用 されているリレーショナルデータベースについて、その特徴と学習します。また アプリケーション開発に必要となるＳＱＬによりデータ操作について演習を通して理解します。</t>
    </r>
  </si>
  <si>
    <r>
      <t>データベース設計</t>
    </r>
    <r>
      <rPr>
        <sz val="10.5"/>
        <color indexed="12"/>
        <rFont val="ＭＳ Ｐゴシック"/>
        <family val="3"/>
      </rPr>
      <t>：　</t>
    </r>
    <r>
      <rPr>
        <sz val="10"/>
        <rFont val="ＭＳ Ｐゴシック"/>
        <family val="3"/>
      </rPr>
      <t>データベースは、企業・組織のデータを管理する重要な役割を担います。これを支援するための様々な機能がデータベースには提供されています。
この　コースでは、データベースの構造や機能を理解した上で、データベースシステム構成時のポイントや運用管理作業について理解します。</t>
    </r>
  </si>
  <si>
    <r>
      <t>ネットワーク構築</t>
    </r>
    <r>
      <rPr>
        <sz val="10.5"/>
        <color indexed="12"/>
        <rFont val="ＭＳ Ｐゴシック"/>
        <family val="3"/>
      </rPr>
      <t>：　</t>
    </r>
    <r>
      <rPr>
        <sz val="9"/>
        <rFont val="ＭＳ Ｐゴシック"/>
        <family val="3"/>
      </rPr>
      <t>ネットワークシステムの要求分析、設計、構築、評価 の全般にわたるネットワークの幅広い専門知識を養うと共に、ネットワークＯＳの導入手順を通して、構築全般に関わる技術知識を学習するコースです。</t>
    </r>
  </si>
  <si>
    <r>
      <t>高信頼性ネットワークの構築：　</t>
    </r>
    <r>
      <rPr>
        <sz val="10"/>
        <rFont val="ＭＳ Ｐゴシック"/>
        <family val="3"/>
      </rPr>
      <t>システムの連続運転が求められる現在、システムおよびネットワークの可用性、拡張性、信頼性、安全性を高める技術が多く提供されています。このコースでは、システムの信頼性を高める技術についてのその仕組みを研修します。</t>
    </r>
  </si>
  <si>
    <r>
      <t>システム分析・設計</t>
    </r>
    <r>
      <rPr>
        <sz val="10.5"/>
        <color indexed="12"/>
        <rFont val="ＭＳ Ｐゴシック"/>
        <family val="3"/>
      </rPr>
      <t>：　</t>
    </r>
    <r>
      <rPr>
        <sz val="10"/>
        <rFont val="ＭＳ Ｐゴシック"/>
        <family val="3"/>
      </rPr>
      <t>情報システムを開発する際に是非知っておかなければならないソフトウェア開発手法を捉えて、上流工程から体系的に学習します。</t>
    </r>
  </si>
  <si>
    <r>
      <t>コミュニケーション能力</t>
    </r>
    <r>
      <rPr>
        <sz val="10.5"/>
        <color indexed="12"/>
        <rFont val="ＭＳ Ｐゴシック"/>
        <family val="3"/>
      </rPr>
      <t>：　</t>
    </r>
    <r>
      <rPr>
        <sz val="10"/>
        <rFont val="ＭＳ Ｐゴシック"/>
        <family val="3"/>
      </rPr>
      <t>SEに必要なコミュニケーション技法としてのインタビュー、文書化、プレゼンテーション、会議の進め方を中心に各コミュニケーション技法を習得します。</t>
    </r>
  </si>
  <si>
    <r>
      <t>ＳＥのためのネゴシエーション</t>
    </r>
    <r>
      <rPr>
        <sz val="10"/>
        <color indexed="12"/>
        <rFont val="ＭＳ Ｐゴシック"/>
        <family val="3"/>
      </rPr>
      <t>：　</t>
    </r>
    <r>
      <rPr>
        <sz val="10"/>
        <rFont val="ＭＳ Ｐゴシック"/>
        <family val="3"/>
      </rPr>
      <t>価格や納期交渉の際、顧客の言いなりにならず、クレームやトラブル において顧客の信頼を損なわない対応や、社内調整を行なう技術を身につけることを目標と します。また、新たな受注チャンスを見つけ提案や営業活動につなぐことができる業務上の交渉力・提案力を習得します。</t>
    </r>
  </si>
  <si>
    <r>
      <t>プロジェクト管理</t>
    </r>
    <r>
      <rPr>
        <sz val="10.5"/>
        <color indexed="12"/>
        <rFont val="ＭＳ Ｐゴシック"/>
        <family val="3"/>
      </rPr>
      <t>：　</t>
    </r>
    <r>
      <rPr>
        <sz val="10"/>
        <rFont val="ＭＳ Ｐゴシック"/>
        <family val="3"/>
      </rPr>
      <t>与えられた課題を（企業内のｼｽﾃﾑ化またはｼｽﾃﾑ開発）ﾌﾟﾛｼﾞｪｸﾄとして認識し、 ﾌﾟﾛｼﾞｪｸﾄの確立・組織化を行い、予算内でｽｹｼﾞｭｰﾙ通りに、所定の品質を保つﾌﾟﾛｼﾞｪｸﾄを完了するための管理手法を取得します。</t>
    </r>
  </si>
  <si>
    <t>FSC
大橋知子</t>
  </si>
  <si>
    <t>FOM
中村訓子</t>
  </si>
  <si>
    <t>ﾗﾝｶｰﾄﾞｺﾑ
野崎剛史</t>
  </si>
  <si>
    <t xml:space="preserve">FSC
古賀智香子 </t>
  </si>
  <si>
    <t>H21年度　　研修計画と実施状況</t>
  </si>
  <si>
    <t>ＦＳＣ
青木克頼</t>
  </si>
  <si>
    <t>FSC
黒崎義邦</t>
  </si>
  <si>
    <t>受講実績確定数</t>
  </si>
  <si>
    <t>FSC派遣講師：大橋知子　氏</t>
  </si>
  <si>
    <t>FSC派遣講師：矢田治郎　氏</t>
  </si>
  <si>
    <t>　　・講　師：FOM派遣講師 中村　訓子氏</t>
  </si>
  <si>
    <t>講師：FOM派遣講師 山本克久氏</t>
  </si>
  <si>
    <t>FSC派遣講師：諸冨道子　氏</t>
  </si>
  <si>
    <t>FSC派遣講師：古賀智香子氏</t>
  </si>
  <si>
    <r>
      <t>講師：FOM派遣講師</t>
    </r>
    <r>
      <rPr>
        <sz val="11"/>
        <rFont val="ＭＳ Ｐゴシック"/>
        <family val="3"/>
      </rPr>
      <t xml:space="preserve"> </t>
    </r>
    <r>
      <rPr>
        <sz val="11"/>
        <rFont val="ＭＳ Ｐゴシック"/>
        <family val="3"/>
      </rPr>
      <t>山本克久氏</t>
    </r>
  </si>
  <si>
    <t>　　・講　師：FOM派遣講師 山本克久氏</t>
  </si>
  <si>
    <t>講　師：FOM派遣講師 山本克久氏</t>
  </si>
  <si>
    <t>FSC派遣講師　山崎育生　氏</t>
  </si>
  <si>
    <t>FSC派遣講師：大橋知子　氏</t>
  </si>
  <si>
    <t>矢田　治郎氏</t>
  </si>
  <si>
    <t>FSC講師</t>
  </si>
  <si>
    <t>平成22年　2月３日～５日</t>
  </si>
  <si>
    <t>　　・講師</t>
  </si>
  <si>
    <t>中止</t>
  </si>
  <si>
    <t>実施済み</t>
  </si>
  <si>
    <t>開講未</t>
  </si>
  <si>
    <t>下表の見方　→</t>
  </si>
  <si>
    <t>開催場所：-石井税理士事務所</t>
  </si>
  <si>
    <r>
      <t xml:space="preserve">長崎高等技術専門校
</t>
    </r>
    <r>
      <rPr>
        <sz val="9"/>
        <color indexed="10"/>
        <rFont val="ＭＳ Ｐゴシック"/>
        <family val="3"/>
      </rPr>
      <t>→
石井税理士事務所</t>
    </r>
  </si>
  <si>
    <t>インフィニティコミュニケーション（株）　山内　悦子氏</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</si>
</sst>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quot;日&quot;"/>
    <numFmt numFmtId="184" formatCode="#,##0&quot;円&quot;"/>
    <numFmt numFmtId="185" formatCode="#,##0&quot;円の試算&quot;"/>
    <numFmt numFmtId="186" formatCode="#,##0&quot;日&quot;&quot;間&quot;"/>
    <numFmt numFmtId="187" formatCode="#,##0&quot;H&quot;"/>
    <numFmt numFmtId="188" formatCode="0_);[Red]\(0\)"/>
    <numFmt numFmtId="189" formatCode="0;[Red]0"/>
    <numFmt numFmtId="190" formatCode="0_);\(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sz val="10.5"/>
      <name val="ＭＳ Ｐゴシック"/>
      <family val="3"/>
    </font>
    <font>
      <b/>
      <sz val="11"/>
      <name val="ＭＳ Ｐゴシック"/>
      <family val="3"/>
    </font>
    <font>
      <sz val="9"/>
      <name val="ＭＳ Ｐゴシック"/>
      <family val="3"/>
    </font>
    <font>
      <b/>
      <sz val="10"/>
      <color indexed="12"/>
      <name val="ＭＳ Ｐゴシック"/>
      <family val="3"/>
    </font>
    <font>
      <sz val="20"/>
      <name val="ＭＳ Ｐゴシック"/>
      <family val="3"/>
    </font>
    <font>
      <sz val="11"/>
      <color indexed="12"/>
      <name val="ＭＳ Ｐゴシック"/>
      <family val="3"/>
    </font>
    <font>
      <sz val="11"/>
      <color indexed="10"/>
      <name val="ＭＳ Ｐゴシック"/>
      <family val="3"/>
    </font>
    <font>
      <sz val="11"/>
      <color indexed="8"/>
      <name val="ＭＳ Ｐゴシック"/>
      <family val="3"/>
    </font>
    <font>
      <sz val="12"/>
      <name val="Century"/>
      <family val="1"/>
    </font>
    <font>
      <b/>
      <sz val="18"/>
      <name val="HG丸ｺﾞｼｯｸM-PRO"/>
      <family val="3"/>
    </font>
    <font>
      <sz val="12"/>
      <name val="HG丸ｺﾞｼｯｸM-PRO"/>
      <family val="3"/>
    </font>
    <font>
      <sz val="10.5"/>
      <name val="Century"/>
      <family val="1"/>
    </font>
    <font>
      <sz val="10.5"/>
      <name val="ＭＳ 明朝"/>
      <family val="1"/>
    </font>
    <font>
      <sz val="10.5"/>
      <name val="Wingdings"/>
      <family val="0"/>
    </font>
    <font>
      <sz val="7"/>
      <name val="Times New Roman"/>
      <family val="1"/>
    </font>
    <font>
      <sz val="10"/>
      <color indexed="12"/>
      <name val="ＭＳ Ｐゴシック"/>
      <family val="3"/>
    </font>
    <font>
      <b/>
      <sz val="18"/>
      <name val="ＭＳ Ｐゴシック"/>
      <family val="3"/>
    </font>
    <font>
      <b/>
      <sz val="10.5"/>
      <color indexed="12"/>
      <name val="ＭＳ Ｐゴシック"/>
      <family val="3"/>
    </font>
    <font>
      <sz val="7"/>
      <name val="ＭＳ Ｐ明朝"/>
      <family val="1"/>
    </font>
    <font>
      <b/>
      <sz val="10.5"/>
      <name val="ＭＳ 明朝"/>
      <family val="1"/>
    </font>
    <font>
      <sz val="10.5"/>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6"/>
      <name val="ＭＳ Ｐゴシック"/>
      <family val="3"/>
    </font>
    <font>
      <sz val="9"/>
      <color indexed="10"/>
      <name val="ＭＳ Ｐゴシック"/>
      <family val="3"/>
    </font>
    <font>
      <b/>
      <sz val="11"/>
      <color indexed="12"/>
      <name val="ＭＳ Ｐゴシック"/>
      <family val="3"/>
    </font>
    <font>
      <b/>
      <sz val="16"/>
      <name val="ＭＳ Ｐゴシック"/>
      <family val="3"/>
    </font>
    <font>
      <sz val="10"/>
      <color indexed="10"/>
      <name val="ＭＳ Ｐゴシック"/>
      <family val="3"/>
    </font>
    <font>
      <sz val="11"/>
      <color indexed="8"/>
      <name val="Calibri"/>
      <family val="2"/>
    </font>
    <font>
      <sz val="11"/>
      <color theme="1"/>
      <name val="Calibri"/>
      <family val="3"/>
    </font>
    <font>
      <sz val="10"/>
      <color rgb="FFFF0000"/>
      <name val="ＭＳ Ｐゴシック"/>
      <family val="3"/>
    </font>
    <font>
      <sz val="9"/>
      <color rgb="FFFF0000"/>
      <name val="ＭＳ Ｐゴシック"/>
      <family val="3"/>
    </font>
    <font>
      <sz val="11"/>
      <color rgb="FFFF0000"/>
      <name val="ＭＳ Ｐゴシック"/>
      <family val="3"/>
    </font>
    <font>
      <b/>
      <sz val="8"/>
      <name val="ＭＳ Ｐゴシック"/>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39998000860214233"/>
        <bgColor indexed="64"/>
      </patternFill>
    </fill>
    <fill>
      <patternFill patternType="solid">
        <fgColor rgb="FF00B0F0"/>
        <bgColor indexed="64"/>
      </patternFill>
    </fill>
    <fill>
      <patternFill patternType="solid">
        <fgColor indexed="13"/>
        <bgColor indexed="64"/>
      </patternFill>
    </fill>
    <fill>
      <patternFill patternType="solid">
        <fgColor indexed="41"/>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thin"/>
      <top>
        <color indexed="63"/>
      </top>
      <bottom style="mediu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medium"/>
      <right style="medium"/>
      <top style="thin"/>
      <bottom style="thin"/>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thin"/>
      <right style="medium"/>
      <top style="thin"/>
      <bottom style="thin"/>
    </border>
    <border>
      <left style="thin"/>
      <right>
        <color indexed="63"/>
      </right>
      <top style="thin"/>
      <bottom style="thin"/>
    </border>
    <border>
      <left>
        <color indexed="63"/>
      </left>
      <right>
        <color indexed="63"/>
      </right>
      <top style="medium"/>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color indexed="63"/>
      </bottom>
    </border>
    <border>
      <left style="medium"/>
      <right style="thin"/>
      <top style="thin"/>
      <bottom style="thin"/>
    </border>
    <border>
      <left style="medium"/>
      <right style="thin"/>
      <top>
        <color indexed="63"/>
      </top>
      <bottom style="thin"/>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style="medium"/>
    </border>
    <border>
      <left style="thin"/>
      <right>
        <color indexed="63"/>
      </right>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style="medium"/>
      <bottom style="thin"/>
    </border>
    <border>
      <left style="thin"/>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style="thin"/>
      <right style="thin"/>
      <top style="medium"/>
      <bottom>
        <color indexed="63"/>
      </bottom>
    </border>
    <border>
      <left>
        <color indexed="63"/>
      </left>
      <right>
        <color indexed="63"/>
      </right>
      <top style="medium"/>
      <bottom>
        <color indexed="63"/>
      </bottom>
    </border>
    <border>
      <left style="thick"/>
      <right style="thin"/>
      <top style="thin"/>
      <bottom style="thin"/>
    </border>
    <border>
      <left style="thick"/>
      <right style="thin"/>
      <top style="thin"/>
      <bottom>
        <color indexed="63"/>
      </bottom>
    </border>
    <border>
      <left style="thick"/>
      <right style="thin"/>
      <top style="medium"/>
      <bottom style="thin"/>
    </border>
    <border>
      <left style="thick"/>
      <right style="thin"/>
      <top style="thin"/>
      <bottom style="medium"/>
    </border>
    <border>
      <left>
        <color indexed="63"/>
      </left>
      <right style="thin"/>
      <top style="medium"/>
      <bottom style="thin"/>
    </border>
    <border>
      <left>
        <color indexed="63"/>
      </left>
      <right>
        <color indexed="63"/>
      </right>
      <top style="thin"/>
      <bottom style="thin"/>
    </border>
    <border>
      <left>
        <color indexed="63"/>
      </left>
      <right style="medium"/>
      <top style="thin"/>
      <bottom style="thin"/>
    </border>
    <border>
      <left style="thick"/>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8"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5" fillId="0" borderId="0">
      <alignment/>
      <protection/>
    </xf>
    <xf numFmtId="0" fontId="0" fillId="0" borderId="0">
      <alignment vertical="center"/>
      <protection/>
    </xf>
    <xf numFmtId="0" fontId="2" fillId="0" borderId="0" applyNumberFormat="0" applyFill="0" applyBorder="0" applyAlignment="0" applyProtection="0"/>
    <xf numFmtId="0" fontId="41" fillId="4" borderId="0" applyNumberFormat="0" applyBorder="0" applyAlignment="0" applyProtection="0"/>
  </cellStyleXfs>
  <cellXfs count="464">
    <xf numFmtId="0" fontId="0" fillId="0" borderId="0" xfId="0" applyAlignment="1">
      <alignment vertical="center"/>
    </xf>
    <xf numFmtId="177" fontId="0" fillId="0" borderId="0" xfId="0" applyNumberFormat="1" applyFill="1" applyAlignment="1">
      <alignment vertical="center"/>
    </xf>
    <xf numFmtId="177" fontId="0" fillId="0" borderId="0" xfId="0" applyNumberFormat="1" applyFill="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3" fontId="0" fillId="0" borderId="0" xfId="0" applyNumberFormat="1" applyAlignment="1">
      <alignment horizontal="center" vertical="center"/>
    </xf>
    <xf numFmtId="38" fontId="0" fillId="0" borderId="0" xfId="49" applyFont="1" applyAlignment="1">
      <alignment horizontal="center" vertical="center"/>
    </xf>
    <xf numFmtId="38" fontId="0" fillId="0" borderId="0" xfId="49" applyFont="1" applyAlignment="1">
      <alignment vertical="center"/>
    </xf>
    <xf numFmtId="38" fontId="0" fillId="0" borderId="0" xfId="0" applyNumberFormat="1" applyAlignment="1">
      <alignment vertical="center"/>
    </xf>
    <xf numFmtId="0" fontId="12" fillId="0" borderId="0" xfId="0" applyFont="1" applyAlignment="1">
      <alignment vertical="center"/>
    </xf>
    <xf numFmtId="0" fontId="5" fillId="0" borderId="12" xfId="0" applyFont="1" applyBorder="1" applyAlignment="1">
      <alignment horizontal="center" vertical="center"/>
    </xf>
    <xf numFmtId="0" fontId="0" fillId="0" borderId="0" xfId="0" applyAlignment="1">
      <alignment horizontal="left" vertical="center"/>
    </xf>
    <xf numFmtId="182" fontId="0" fillId="0" borderId="12" xfId="0" applyNumberFormat="1" applyBorder="1" applyAlignment="1">
      <alignment horizontal="center" vertical="center"/>
    </xf>
    <xf numFmtId="182" fontId="0" fillId="0" borderId="15" xfId="0" applyNumberFormat="1" applyBorder="1" applyAlignment="1">
      <alignment horizontal="center" vertical="center"/>
    </xf>
    <xf numFmtId="0" fontId="12" fillId="0" borderId="0" xfId="0" applyFont="1" applyAlignment="1">
      <alignment horizontal="center" vertical="center"/>
    </xf>
    <xf numFmtId="182" fontId="0" fillId="0" borderId="16" xfId="0" applyNumberFormat="1" applyBorder="1" applyAlignment="1">
      <alignment horizontal="center" vertical="center"/>
    </xf>
    <xf numFmtId="182" fontId="0" fillId="0" borderId="0" xfId="0" applyNumberFormat="1" applyAlignment="1">
      <alignment horizontal="center" vertical="center"/>
    </xf>
    <xf numFmtId="0" fontId="0" fillId="0" borderId="0" xfId="0" applyAlignment="1">
      <alignment vertical="center" wrapText="1"/>
    </xf>
    <xf numFmtId="0" fontId="0" fillId="0" borderId="0" xfId="0" applyFont="1" applyAlignment="1">
      <alignment vertical="center"/>
    </xf>
    <xf numFmtId="0" fontId="5" fillId="0" borderId="0" xfId="0" applyFont="1" applyAlignment="1">
      <alignment vertical="center"/>
    </xf>
    <xf numFmtId="0" fontId="5" fillId="0" borderId="0" xfId="64">
      <alignment/>
      <protection/>
    </xf>
    <xf numFmtId="0" fontId="17" fillId="0" borderId="0" xfId="64" applyFont="1" applyAlignment="1">
      <alignment horizontal="justify"/>
      <protection/>
    </xf>
    <xf numFmtId="0" fontId="5" fillId="0" borderId="0" xfId="64" applyFont="1">
      <alignment/>
      <protection/>
    </xf>
    <xf numFmtId="0" fontId="5" fillId="0" borderId="0" xfId="64" applyAlignment="1">
      <alignment horizontal="left" vertical="center"/>
      <protection/>
    </xf>
    <xf numFmtId="0" fontId="5" fillId="0" borderId="0" xfId="64" applyFont="1" applyAlignment="1">
      <alignment horizontal="left" vertical="center"/>
      <protection/>
    </xf>
    <xf numFmtId="0" fontId="21" fillId="0" borderId="0" xfId="64" applyFont="1" applyAlignment="1">
      <alignment horizontal="left" vertical="center"/>
      <protection/>
    </xf>
    <xf numFmtId="0" fontId="0"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vertical="center"/>
    </xf>
    <xf numFmtId="0" fontId="6" fillId="0" borderId="0" xfId="64" applyFont="1" applyAlignment="1">
      <alignment horizontal="left" vertical="center" wrapText="1"/>
      <protection/>
    </xf>
    <xf numFmtId="0" fontId="6" fillId="0" borderId="12" xfId="64" applyFont="1" applyBorder="1" applyAlignment="1">
      <alignment horizontal="justify" vertical="top" wrapText="1"/>
      <protection/>
    </xf>
    <xf numFmtId="0" fontId="5" fillId="0" borderId="17" xfId="64" applyFont="1" applyBorder="1" applyAlignment="1">
      <alignment horizontal="center" vertical="center" wrapText="1"/>
      <protection/>
    </xf>
    <xf numFmtId="0" fontId="5" fillId="0" borderId="18" xfId="64" applyFont="1" applyBorder="1" applyAlignment="1">
      <alignment horizontal="left" vertical="top" wrapText="1"/>
      <protection/>
    </xf>
    <xf numFmtId="0" fontId="5" fillId="0" borderId="19" xfId="64" applyFont="1" applyBorder="1" applyAlignment="1">
      <alignment horizontal="left" vertical="top" wrapText="1"/>
      <protection/>
    </xf>
    <xf numFmtId="0" fontId="8" fillId="0" borderId="0" xfId="64" applyFont="1" applyBorder="1" applyAlignment="1">
      <alignment horizontal="center" wrapText="1"/>
      <protection/>
    </xf>
    <xf numFmtId="0" fontId="8" fillId="0" borderId="0" xfId="64" applyFont="1" applyBorder="1" applyAlignment="1">
      <alignment horizontal="left" vertical="top" wrapText="1"/>
      <protection/>
    </xf>
    <xf numFmtId="0" fontId="6" fillId="0" borderId="0" xfId="64" applyFont="1">
      <alignment/>
      <protection/>
    </xf>
    <xf numFmtId="0" fontId="6" fillId="0" borderId="0" xfId="64" applyFont="1" applyAlignment="1">
      <alignment horizontal="justify"/>
      <protection/>
    </xf>
    <xf numFmtId="0" fontId="6" fillId="0" borderId="0" xfId="64" applyFont="1" applyAlignment="1">
      <alignment horizontal="left" vertical="center"/>
      <protection/>
    </xf>
    <xf numFmtId="0" fontId="1" fillId="0" borderId="20" xfId="43" applyBorder="1" applyAlignment="1" applyProtection="1">
      <alignment horizontal="center" vertical="center"/>
      <protection/>
    </xf>
    <xf numFmtId="0" fontId="18" fillId="0" borderId="0" xfId="0" applyFont="1" applyAlignment="1">
      <alignment horizontal="justify" vertical="center"/>
    </xf>
    <xf numFmtId="0" fontId="6" fillId="0" borderId="21" xfId="64" applyFont="1" applyBorder="1" applyAlignment="1">
      <alignment horizontal="justify" vertical="top" wrapText="1"/>
      <protection/>
    </xf>
    <xf numFmtId="0" fontId="5" fillId="0" borderId="22" xfId="64" applyFont="1" applyBorder="1" applyAlignment="1">
      <alignment horizontal="center" vertical="center" wrapText="1"/>
      <protection/>
    </xf>
    <xf numFmtId="0" fontId="5" fillId="0" borderId="23" xfId="64" applyFont="1" applyBorder="1" applyAlignment="1">
      <alignment horizontal="center" vertical="center" wrapText="1"/>
      <protection/>
    </xf>
    <xf numFmtId="177" fontId="5" fillId="0" borderId="12" xfId="0" applyNumberFormat="1" applyFont="1" applyFill="1" applyBorder="1" applyAlignment="1">
      <alignment vertical="center" wrapText="1"/>
    </xf>
    <xf numFmtId="177" fontId="5" fillId="0" borderId="17"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5" fillId="0" borderId="24" xfId="0" applyNumberFormat="1" applyFont="1" applyFill="1" applyBorder="1" applyAlignment="1">
      <alignment horizontal="center" vertical="center"/>
    </xf>
    <xf numFmtId="177" fontId="5" fillId="0" borderId="12" xfId="0" applyNumberFormat="1" applyFont="1" applyFill="1" applyBorder="1" applyAlignment="1">
      <alignment vertical="center"/>
    </xf>
    <xf numFmtId="177" fontId="5" fillId="0" borderId="24" xfId="0" applyNumberFormat="1" applyFont="1" applyFill="1" applyBorder="1" applyAlignment="1">
      <alignment vertical="center"/>
    </xf>
    <xf numFmtId="0" fontId="5" fillId="0" borderId="12" xfId="0" applyFont="1" applyFill="1" applyBorder="1" applyAlignment="1">
      <alignment horizontal="center" vertical="center" wrapText="1"/>
    </xf>
    <xf numFmtId="177" fontId="5" fillId="0" borderId="25" xfId="0" applyNumberFormat="1" applyFont="1" applyFill="1" applyBorder="1" applyAlignment="1">
      <alignment horizontal="center" vertical="center" wrapText="1"/>
    </xf>
    <xf numFmtId="177" fontId="5" fillId="0" borderId="12" xfId="65" applyNumberFormat="1" applyFont="1" applyFill="1" applyBorder="1" applyAlignment="1">
      <alignment horizontal="center" vertical="center"/>
      <protection/>
    </xf>
    <xf numFmtId="177" fontId="5" fillId="0" borderId="12" xfId="65" applyNumberFormat="1" applyFont="1" applyFill="1" applyBorder="1" applyAlignment="1">
      <alignment horizontal="center" vertical="center" shrinkToFit="1"/>
      <protection/>
    </xf>
    <xf numFmtId="183" fontId="5" fillId="0" borderId="12" xfId="0" applyNumberFormat="1" applyFont="1" applyFill="1" applyBorder="1" applyAlignment="1">
      <alignment horizontal="center" vertical="center"/>
    </xf>
    <xf numFmtId="177" fontId="5" fillId="0" borderId="11" xfId="65" applyNumberFormat="1" applyFont="1" applyFill="1" applyBorder="1" applyAlignment="1">
      <alignment horizontal="center" vertical="center"/>
      <protection/>
    </xf>
    <xf numFmtId="0" fontId="5" fillId="0" borderId="0" xfId="64" applyAlignment="1">
      <alignment horizontal="left"/>
      <protection/>
    </xf>
    <xf numFmtId="0" fontId="0" fillId="0" borderId="18" xfId="64" applyFont="1" applyBorder="1" applyAlignment="1">
      <alignment horizontal="left" vertical="top" wrapText="1"/>
      <protection/>
    </xf>
    <xf numFmtId="0" fontId="0" fillId="0" borderId="19" xfId="64" applyFont="1" applyBorder="1" applyAlignment="1">
      <alignment horizontal="left" vertical="top" wrapText="1"/>
      <protection/>
    </xf>
    <xf numFmtId="0" fontId="0" fillId="0" borderId="0" xfId="64" applyFont="1" applyAlignment="1">
      <alignment horizontal="left" vertical="center"/>
      <protection/>
    </xf>
    <xf numFmtId="177" fontId="5" fillId="0" borderId="26" xfId="0" applyNumberFormat="1" applyFont="1" applyFill="1" applyBorder="1" applyAlignment="1">
      <alignment horizontal="center" vertical="center"/>
    </xf>
    <xf numFmtId="177" fontId="0" fillId="0" borderId="14" xfId="0" applyNumberFormat="1" applyFill="1" applyBorder="1" applyAlignment="1">
      <alignment horizontal="center" vertical="center"/>
    </xf>
    <xf numFmtId="14" fontId="0" fillId="0" borderId="0" xfId="0" applyNumberFormat="1" applyFont="1" applyAlignment="1">
      <alignment vertical="center"/>
    </xf>
    <xf numFmtId="0" fontId="0" fillId="0" borderId="27" xfId="0" applyBorder="1" applyAlignment="1">
      <alignment horizontal="center" vertical="center"/>
    </xf>
    <xf numFmtId="184" fontId="0" fillId="0" borderId="0" xfId="0" applyNumberFormat="1" applyAlignment="1">
      <alignment horizontal="center" vertical="center"/>
    </xf>
    <xf numFmtId="186" fontId="0" fillId="0" borderId="0" xfId="0" applyNumberFormat="1" applyAlignment="1">
      <alignment vertical="center"/>
    </xf>
    <xf numFmtId="184" fontId="0" fillId="0" borderId="0" xfId="0" applyNumberFormat="1" applyAlignment="1">
      <alignment horizontal="right" vertical="center"/>
    </xf>
    <xf numFmtId="182" fontId="0" fillId="0" borderId="14" xfId="0" applyNumberFormat="1" applyBorder="1" applyAlignment="1">
      <alignment horizontal="center" vertical="center"/>
    </xf>
    <xf numFmtId="0" fontId="0" fillId="0" borderId="0" xfId="0" applyBorder="1" applyAlignment="1">
      <alignment horizontal="center" vertical="center"/>
    </xf>
    <xf numFmtId="0" fontId="0" fillId="0" borderId="12" xfId="64" applyFont="1" applyBorder="1" applyAlignment="1">
      <alignment horizontal="justify" vertical="top" wrapText="1"/>
      <protection/>
    </xf>
    <xf numFmtId="184" fontId="11" fillId="0" borderId="0" xfId="0" applyNumberFormat="1" applyFont="1" applyAlignment="1">
      <alignment horizontal="center" vertical="center"/>
    </xf>
    <xf numFmtId="177" fontId="5" fillId="0" borderId="25" xfId="65" applyNumberFormat="1" applyFont="1" applyFill="1" applyBorder="1" applyAlignment="1">
      <alignment horizontal="center" vertical="center"/>
      <protection/>
    </xf>
    <xf numFmtId="0" fontId="5" fillId="0" borderId="28" xfId="0" applyFont="1" applyBorder="1" applyAlignment="1">
      <alignment horizontal="justify" vertical="top" wrapText="1"/>
    </xf>
    <xf numFmtId="0" fontId="5" fillId="0" borderId="29" xfId="0" applyFont="1" applyBorder="1" applyAlignment="1">
      <alignment horizontal="justify" vertical="top" wrapText="1"/>
    </xf>
    <xf numFmtId="0" fontId="5" fillId="0" borderId="29" xfId="0" applyFont="1" applyBorder="1" applyAlignment="1">
      <alignment vertical="top" wrapText="1"/>
    </xf>
    <xf numFmtId="0" fontId="5" fillId="0" borderId="15" xfId="0" applyFont="1" applyBorder="1" applyAlignment="1">
      <alignment vertical="top" wrapText="1"/>
    </xf>
    <xf numFmtId="0" fontId="5" fillId="0" borderId="15" xfId="0" applyFont="1" applyBorder="1" applyAlignment="1">
      <alignment horizontal="justify" vertical="top" wrapText="1"/>
    </xf>
    <xf numFmtId="0" fontId="6" fillId="0" borderId="28" xfId="64" applyFont="1" applyBorder="1" applyAlignment="1">
      <alignment horizontal="justify" vertical="top" wrapText="1"/>
      <protection/>
    </xf>
    <xf numFmtId="0" fontId="5" fillId="0" borderId="28" xfId="64" applyFont="1" applyBorder="1" applyAlignment="1">
      <alignment horizontal="center" vertical="center" wrapText="1"/>
      <protection/>
    </xf>
    <xf numFmtId="0" fontId="0" fillId="0" borderId="29" xfId="0" applyFont="1" applyBorder="1" applyAlignment="1">
      <alignment horizontal="justify" vertical="top" wrapText="1"/>
    </xf>
    <xf numFmtId="0" fontId="0" fillId="0" borderId="29" xfId="0" applyFont="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horizontal="justify" vertical="top" wrapText="1"/>
    </xf>
    <xf numFmtId="0" fontId="8" fillId="0" borderId="12" xfId="0" applyFont="1" applyBorder="1" applyAlignment="1">
      <alignment horizontal="justify" vertical="top" wrapText="1"/>
    </xf>
    <xf numFmtId="0" fontId="0" fillId="0" borderId="28" xfId="0" applyFont="1" applyBorder="1" applyAlignment="1">
      <alignment horizontal="justify" vertical="top" wrapText="1"/>
    </xf>
    <xf numFmtId="0" fontId="0" fillId="0" borderId="0" xfId="64" applyFont="1" applyAlignment="1">
      <alignment horizontal="left" vertical="center" wrapText="1"/>
      <protection/>
    </xf>
    <xf numFmtId="177" fontId="5" fillId="0" borderId="25" xfId="0" applyNumberFormat="1" applyFont="1" applyFill="1" applyBorder="1" applyAlignment="1">
      <alignment vertical="center"/>
    </xf>
    <xf numFmtId="184" fontId="0" fillId="0" borderId="0" xfId="0" applyNumberFormat="1" applyAlignment="1">
      <alignment horizontal="left" vertical="center"/>
    </xf>
    <xf numFmtId="0" fontId="6" fillId="0" borderId="0" xfId="64" applyFont="1" applyAlignment="1">
      <alignment vertical="center"/>
      <protection/>
    </xf>
    <xf numFmtId="177" fontId="0" fillId="0" borderId="17" xfId="0" applyNumberFormat="1" applyFill="1" applyBorder="1" applyAlignment="1">
      <alignment vertical="center"/>
    </xf>
    <xf numFmtId="0" fontId="19" fillId="0" borderId="0" xfId="64" applyFont="1" applyAlignment="1">
      <alignment horizontal="right" vertical="center"/>
      <protection/>
    </xf>
    <xf numFmtId="0" fontId="19" fillId="0" borderId="0" xfId="64" applyFont="1" applyAlignment="1">
      <alignment horizontal="right" vertical="top"/>
      <protection/>
    </xf>
    <xf numFmtId="0" fontId="0" fillId="0" borderId="0" xfId="64" applyFont="1" applyAlignment="1">
      <alignment vertical="center"/>
      <protection/>
    </xf>
    <xf numFmtId="0" fontId="13" fillId="0" borderId="0" xfId="0" applyFont="1" applyAlignment="1">
      <alignment vertical="center"/>
    </xf>
    <xf numFmtId="0" fontId="6" fillId="0" borderId="0" xfId="64" applyFont="1" applyBorder="1" applyAlignment="1">
      <alignment horizontal="justify" vertical="top" wrapText="1"/>
      <protection/>
    </xf>
    <xf numFmtId="0" fontId="0" fillId="0" borderId="0" xfId="0" applyFont="1" applyAlignment="1">
      <alignment vertical="center"/>
    </xf>
    <xf numFmtId="0" fontId="5" fillId="0" borderId="0" xfId="64" applyFont="1" applyAlignment="1">
      <alignment horizontal="left" vertical="center" wrapText="1"/>
      <protection/>
    </xf>
    <xf numFmtId="0" fontId="0" fillId="0" borderId="30" xfId="0" applyBorder="1" applyAlignment="1">
      <alignment vertical="center"/>
    </xf>
    <xf numFmtId="0" fontId="0" fillId="0" borderId="30" xfId="0" applyBorder="1" applyAlignment="1">
      <alignment horizontal="center" vertical="center"/>
    </xf>
    <xf numFmtId="0" fontId="7" fillId="0" borderId="30" xfId="0" applyFont="1" applyBorder="1" applyAlignment="1">
      <alignment horizontal="right" vertical="center"/>
    </xf>
    <xf numFmtId="0" fontId="0" fillId="0" borderId="31" xfId="0" applyBorder="1" applyAlignment="1">
      <alignment horizontal="left" vertical="center" indent="1"/>
    </xf>
    <xf numFmtId="0" fontId="0" fillId="0" borderId="32" xfId="0" applyBorder="1" applyAlignment="1">
      <alignment horizontal="left" vertical="center" indent="1"/>
    </xf>
    <xf numFmtId="0" fontId="6" fillId="0" borderId="33" xfId="0" applyFont="1" applyBorder="1" applyAlignment="1">
      <alignment horizontal="left" vertical="top" wrapText="1" indent="1"/>
    </xf>
    <xf numFmtId="0" fontId="6" fillId="0" borderId="34" xfId="0" applyFont="1" applyBorder="1" applyAlignment="1">
      <alignment horizontal="left" vertical="top" wrapText="1" indent="1"/>
    </xf>
    <xf numFmtId="0" fontId="0" fillId="0" borderId="35" xfId="0" applyFont="1" applyBorder="1" applyAlignment="1">
      <alignment horizontal="left" vertical="top" wrapText="1" indent="1"/>
    </xf>
    <xf numFmtId="0" fontId="8" fillId="0" borderId="35" xfId="0" applyFont="1" applyBorder="1" applyAlignment="1">
      <alignment horizontal="left" vertical="top" wrapText="1" indent="1"/>
    </xf>
    <xf numFmtId="0" fontId="6" fillId="0" borderId="35" xfId="0" applyFont="1" applyBorder="1" applyAlignment="1">
      <alignment horizontal="left" vertical="top" wrapText="1" indent="1"/>
    </xf>
    <xf numFmtId="0" fontId="0" fillId="0" borderId="35" xfId="0" applyFont="1" applyBorder="1" applyAlignment="1">
      <alignment horizontal="left" vertical="top" wrapText="1" indent="1"/>
    </xf>
    <xf numFmtId="0" fontId="0" fillId="0" borderId="36" xfId="0" applyBorder="1" applyAlignment="1">
      <alignment horizontal="left" vertical="center" indent="1"/>
    </xf>
    <xf numFmtId="0" fontId="0" fillId="0" borderId="37" xfId="0" applyBorder="1" applyAlignment="1">
      <alignment horizontal="left" vertical="center" indent="1"/>
    </xf>
    <xf numFmtId="0" fontId="0" fillId="0" borderId="38" xfId="0" applyBorder="1" applyAlignment="1">
      <alignment horizontal="left" vertical="center" indent="1"/>
    </xf>
    <xf numFmtId="0" fontId="0" fillId="0" borderId="37" xfId="0" applyBorder="1" applyAlignment="1">
      <alignment horizontal="left" vertical="center" wrapText="1" indent="1"/>
    </xf>
    <xf numFmtId="0" fontId="0" fillId="0" borderId="15" xfId="0" applyBorder="1" applyAlignment="1">
      <alignment horizontal="center" vertical="center"/>
    </xf>
    <xf numFmtId="0" fontId="0" fillId="0" borderId="39" xfId="0" applyBorder="1" applyAlignment="1">
      <alignment horizontal="left" vertical="center" indent="1"/>
    </xf>
    <xf numFmtId="0" fontId="0" fillId="0" borderId="13" xfId="0" applyBorder="1" applyAlignment="1">
      <alignment horizontal="left" vertical="center" indent="1"/>
    </xf>
    <xf numFmtId="182" fontId="0" fillId="0" borderId="40" xfId="0" applyNumberFormat="1" applyBorder="1" applyAlignment="1">
      <alignment horizontal="center" vertical="center"/>
    </xf>
    <xf numFmtId="0" fontId="5" fillId="0" borderId="37" xfId="0" applyFont="1" applyBorder="1" applyAlignment="1">
      <alignment horizontal="left" vertical="center" indent="1"/>
    </xf>
    <xf numFmtId="0" fontId="5" fillId="0" borderId="38" xfId="0" applyFont="1" applyBorder="1" applyAlignment="1">
      <alignment horizontal="left" vertical="center" wrapText="1" indent="1"/>
    </xf>
    <xf numFmtId="0" fontId="5" fillId="0" borderId="37" xfId="0" applyFont="1" applyBorder="1" applyAlignment="1">
      <alignment horizontal="left" vertical="center" wrapText="1" indent="1"/>
    </xf>
    <xf numFmtId="0" fontId="0" fillId="0" borderId="13" xfId="0" applyBorder="1" applyAlignment="1">
      <alignment horizontal="left" vertical="center" wrapText="1" indent="1"/>
    </xf>
    <xf numFmtId="0" fontId="0" fillId="0" borderId="21" xfId="0" applyBorder="1" applyAlignment="1">
      <alignment horizontal="left" vertical="center" indent="1"/>
    </xf>
    <xf numFmtId="0" fontId="0" fillId="0" borderId="38" xfId="0" applyBorder="1" applyAlignment="1">
      <alignment horizontal="left" vertical="center" wrapText="1" indent="1"/>
    </xf>
    <xf numFmtId="187" fontId="0" fillId="0" borderId="25" xfId="0" applyNumberFormat="1" applyBorder="1" applyAlignment="1">
      <alignment horizontal="center" vertical="center"/>
    </xf>
    <xf numFmtId="187" fontId="0" fillId="0" borderId="31" xfId="0" applyNumberFormat="1" applyBorder="1" applyAlignment="1">
      <alignment horizontal="center" vertical="center"/>
    </xf>
    <xf numFmtId="187" fontId="0" fillId="0" borderId="12" xfId="0" applyNumberFormat="1" applyBorder="1" applyAlignment="1">
      <alignment horizontal="center" vertical="center"/>
    </xf>
    <xf numFmtId="187" fontId="0" fillId="0" borderId="14" xfId="0" applyNumberFormat="1" applyBorder="1" applyAlignment="1">
      <alignment horizontal="center" vertical="center"/>
    </xf>
    <xf numFmtId="187" fontId="0" fillId="0" borderId="15" xfId="0" applyNumberFormat="1" applyBorder="1" applyAlignment="1">
      <alignment horizontal="center" vertical="center"/>
    </xf>
    <xf numFmtId="187" fontId="0" fillId="0" borderId="41" xfId="0" applyNumberFormat="1" applyBorder="1" applyAlignment="1">
      <alignment horizontal="center" vertical="center"/>
    </xf>
    <xf numFmtId="0" fontId="0" fillId="0" borderId="39" xfId="0" applyBorder="1" applyAlignment="1">
      <alignment vertical="center"/>
    </xf>
    <xf numFmtId="0" fontId="0" fillId="0" borderId="16" xfId="0" applyBorder="1" applyAlignment="1">
      <alignment horizontal="center" vertical="center"/>
    </xf>
    <xf numFmtId="187" fontId="0" fillId="0" borderId="16" xfId="0" applyNumberFormat="1" applyBorder="1" applyAlignment="1">
      <alignment horizontal="center" vertical="center"/>
    </xf>
    <xf numFmtId="187" fontId="0" fillId="0" borderId="28" xfId="0" applyNumberFormat="1" applyBorder="1" applyAlignment="1">
      <alignment horizontal="center" vertical="center"/>
    </xf>
    <xf numFmtId="187" fontId="0" fillId="0" borderId="11" xfId="0" applyNumberFormat="1" applyBorder="1" applyAlignment="1">
      <alignment horizontal="center" vertical="center"/>
    </xf>
    <xf numFmtId="0" fontId="0" fillId="0" borderId="42" xfId="0" applyBorder="1" applyAlignment="1">
      <alignment vertical="center"/>
    </xf>
    <xf numFmtId="0" fontId="0" fillId="0" borderId="35" xfId="0"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left" vertical="center" indent="1"/>
    </xf>
    <xf numFmtId="0" fontId="5" fillId="0" borderId="38" xfId="0" applyFont="1" applyBorder="1" applyAlignment="1">
      <alignment horizontal="left" vertical="center" indent="1"/>
    </xf>
    <xf numFmtId="0" fontId="5" fillId="0" borderId="39" xfId="0" applyFont="1" applyBorder="1" applyAlignment="1">
      <alignment horizontal="left" vertical="center" indent="1"/>
    </xf>
    <xf numFmtId="0" fontId="5" fillId="0" borderId="16" xfId="0" applyFont="1" applyBorder="1" applyAlignment="1">
      <alignment horizontal="center" vertical="center"/>
    </xf>
    <xf numFmtId="0" fontId="5" fillId="0" borderId="13" xfId="0" applyFont="1" applyBorder="1" applyAlignment="1">
      <alignment horizontal="left" vertical="center" wrapText="1" indent="1"/>
    </xf>
    <xf numFmtId="187" fontId="0" fillId="0" borderId="40" xfId="0" applyNumberFormat="1" applyBorder="1" applyAlignment="1">
      <alignment horizontal="center" vertical="center"/>
    </xf>
    <xf numFmtId="0" fontId="0" fillId="0" borderId="21" xfId="0" applyBorder="1" applyAlignment="1">
      <alignment vertical="center"/>
    </xf>
    <xf numFmtId="187" fontId="0" fillId="0" borderId="42" xfId="0" applyNumberFormat="1" applyBorder="1" applyAlignment="1">
      <alignment horizontal="center" vertical="center"/>
    </xf>
    <xf numFmtId="0" fontId="0" fillId="0" borderId="0" xfId="0" applyBorder="1" applyAlignment="1">
      <alignment vertical="center"/>
    </xf>
    <xf numFmtId="182" fontId="0" fillId="0" borderId="0" xfId="0" applyNumberFormat="1" applyBorder="1" applyAlignment="1">
      <alignment horizontal="center" vertical="center"/>
    </xf>
    <xf numFmtId="183" fontId="5" fillId="0" borderId="14" xfId="0" applyNumberFormat="1" applyFont="1" applyFill="1" applyBorder="1" applyAlignment="1">
      <alignment horizontal="center" vertical="center"/>
    </xf>
    <xf numFmtId="0" fontId="8" fillId="24" borderId="12" xfId="0" applyFont="1" applyFill="1" applyBorder="1" applyAlignment="1">
      <alignment horizontal="center" vertical="center" wrapText="1"/>
    </xf>
    <xf numFmtId="0" fontId="8" fillId="24" borderId="14" xfId="0" applyFont="1" applyFill="1" applyBorder="1" applyAlignment="1">
      <alignment horizontal="center" vertical="center" wrapText="1"/>
    </xf>
    <xf numFmtId="38" fontId="0" fillId="0" borderId="12" xfId="49" applyFont="1" applyFill="1" applyBorder="1" applyAlignment="1">
      <alignment vertical="center"/>
    </xf>
    <xf numFmtId="38" fontId="0" fillId="0" borderId="43" xfId="49" applyFont="1" applyFill="1" applyBorder="1" applyAlignment="1">
      <alignment vertical="center"/>
    </xf>
    <xf numFmtId="188" fontId="0" fillId="0" borderId="43" xfId="0" applyNumberFormat="1" applyFont="1" applyFill="1" applyBorder="1" applyAlignment="1">
      <alignment horizontal="center" vertical="center"/>
    </xf>
    <xf numFmtId="0" fontId="44" fillId="0" borderId="14" xfId="0" applyFont="1" applyBorder="1" applyAlignment="1">
      <alignment horizontal="left" vertical="top" wrapText="1"/>
    </xf>
    <xf numFmtId="183" fontId="5" fillId="0" borderId="28" xfId="0" applyNumberFormat="1" applyFont="1" applyFill="1" applyBorder="1" applyAlignment="1">
      <alignment horizontal="center" vertical="center"/>
    </xf>
    <xf numFmtId="177" fontId="5" fillId="0" borderId="30" xfId="65" applyNumberFormat="1" applyFont="1" applyFill="1" applyBorder="1" applyAlignment="1">
      <alignment horizontal="center" vertical="center"/>
      <protection/>
    </xf>
    <xf numFmtId="0" fontId="1" fillId="0" borderId="44" xfId="43" applyBorder="1" applyAlignment="1" applyProtection="1">
      <alignment horizontal="center" vertical="center"/>
      <protection/>
    </xf>
    <xf numFmtId="38" fontId="0" fillId="0" borderId="28" xfId="49" applyFont="1" applyFill="1" applyBorder="1" applyAlignment="1">
      <alignment vertical="center"/>
    </xf>
    <xf numFmtId="38" fontId="0" fillId="0" borderId="45" xfId="49" applyFont="1" applyFill="1" applyBorder="1" applyAlignment="1">
      <alignment vertical="center"/>
    </xf>
    <xf numFmtId="188" fontId="0" fillId="0" borderId="45" xfId="0" applyNumberFormat="1" applyFont="1" applyFill="1" applyBorder="1" applyAlignment="1">
      <alignment horizontal="center" vertical="center"/>
    </xf>
    <xf numFmtId="0" fontId="8" fillId="24" borderId="28" xfId="0" applyFont="1" applyFill="1" applyBorder="1" applyAlignment="1">
      <alignment horizontal="center" vertical="center" wrapText="1"/>
    </xf>
    <xf numFmtId="177" fontId="0" fillId="0" borderId="46" xfId="0" applyNumberFormat="1" applyFill="1" applyBorder="1" applyAlignment="1">
      <alignment vertical="center"/>
    </xf>
    <xf numFmtId="177" fontId="5" fillId="0" borderId="28" xfId="0" applyNumberFormat="1" applyFont="1" applyFill="1" applyBorder="1" applyAlignment="1">
      <alignment vertical="center"/>
    </xf>
    <xf numFmtId="177" fontId="5" fillId="0" borderId="28" xfId="0" applyNumberFormat="1" applyFont="1" applyFill="1" applyBorder="1" applyAlignment="1">
      <alignment vertical="center" wrapText="1"/>
    </xf>
    <xf numFmtId="177" fontId="5" fillId="0" borderId="47" xfId="0" applyNumberFormat="1" applyFont="1" applyFill="1" applyBorder="1" applyAlignment="1">
      <alignment vertical="center"/>
    </xf>
    <xf numFmtId="177" fontId="0" fillId="0" borderId="12" xfId="0" applyNumberFormat="1" applyFill="1" applyBorder="1" applyAlignment="1">
      <alignment vertical="center"/>
    </xf>
    <xf numFmtId="177" fontId="23" fillId="0" borderId="28" xfId="0" applyNumberFormat="1" applyFont="1" applyFill="1" applyBorder="1" applyAlignment="1">
      <alignment vertical="top" wrapText="1"/>
    </xf>
    <xf numFmtId="177" fontId="5" fillId="0" borderId="45" xfId="0" applyNumberFormat="1" applyFont="1" applyFill="1" applyBorder="1" applyAlignment="1">
      <alignment horizontal="center" vertical="center" wrapText="1"/>
    </xf>
    <xf numFmtId="177" fontId="5" fillId="0" borderId="28" xfId="65" applyNumberFormat="1" applyFont="1" applyFill="1" applyBorder="1" applyAlignment="1">
      <alignment horizontal="center" vertical="center"/>
      <protection/>
    </xf>
    <xf numFmtId="177" fontId="0" fillId="0" borderId="11" xfId="0" applyNumberFormat="1" applyFill="1" applyBorder="1" applyAlignment="1">
      <alignment vertical="center"/>
    </xf>
    <xf numFmtId="177" fontId="0" fillId="0" borderId="48" xfId="0" applyNumberFormat="1" applyFill="1" applyBorder="1" applyAlignment="1">
      <alignment vertical="center"/>
    </xf>
    <xf numFmtId="177" fontId="0" fillId="0" borderId="24" xfId="0" applyNumberFormat="1" applyFill="1" applyBorder="1" applyAlignment="1">
      <alignment vertical="center"/>
    </xf>
    <xf numFmtId="177" fontId="0" fillId="0" borderId="14" xfId="0" applyNumberFormat="1" applyFill="1" applyBorder="1" applyAlignment="1">
      <alignment horizontal="center" vertical="center" wrapText="1"/>
    </xf>
    <xf numFmtId="177" fontId="0" fillId="0" borderId="14" xfId="0" applyNumberFormat="1" applyFill="1" applyBorder="1" applyAlignment="1">
      <alignment vertical="center"/>
    </xf>
    <xf numFmtId="177" fontId="0" fillId="0" borderId="49" xfId="0" applyNumberFormat="1" applyFill="1" applyBorder="1" applyAlignment="1">
      <alignment vertical="center"/>
    </xf>
    <xf numFmtId="184" fontId="0" fillId="0" borderId="0" xfId="51" applyNumberFormat="1" applyFont="1" applyAlignment="1">
      <alignment horizontal="right" vertical="center"/>
    </xf>
    <xf numFmtId="14" fontId="7" fillId="0" borderId="0" xfId="0" applyNumberFormat="1" applyFont="1" applyAlignment="1">
      <alignment vertical="center"/>
    </xf>
    <xf numFmtId="14" fontId="0" fillId="0" borderId="0" xfId="0" applyNumberFormat="1" applyAlignment="1">
      <alignment vertical="center"/>
    </xf>
    <xf numFmtId="0" fontId="0" fillId="0" borderId="0" xfId="0" applyNumberFormat="1" applyAlignment="1">
      <alignment vertical="center"/>
    </xf>
    <xf numFmtId="0" fontId="0" fillId="0" borderId="0" xfId="0" applyBorder="1" applyAlignment="1">
      <alignment horizontal="left" vertical="center"/>
    </xf>
    <xf numFmtId="0" fontId="0" fillId="0" borderId="0" xfId="0" applyBorder="1" applyAlignment="1">
      <alignment horizontal="left" vertical="center" indent="1"/>
    </xf>
    <xf numFmtId="187" fontId="0" fillId="0" borderId="0" xfId="0" applyNumberFormat="1"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left" vertical="center" indent="1"/>
    </xf>
    <xf numFmtId="0" fontId="0" fillId="0" borderId="0" xfId="63">
      <alignment vertical="center"/>
      <protection/>
    </xf>
    <xf numFmtId="0" fontId="7" fillId="0" borderId="0" xfId="63" applyFont="1">
      <alignment vertical="center"/>
      <protection/>
    </xf>
    <xf numFmtId="0" fontId="0" fillId="0" borderId="0" xfId="63" applyAlignment="1">
      <alignment horizontal="center" vertical="center"/>
      <protection/>
    </xf>
    <xf numFmtId="38" fontId="0" fillId="0" borderId="0" xfId="52" applyFont="1" applyAlignment="1">
      <alignment horizontal="right" vertical="center"/>
    </xf>
    <xf numFmtId="0" fontId="0" fillId="0" borderId="0" xfId="63" applyAlignment="1">
      <alignment horizontal="left" vertical="center"/>
      <protection/>
    </xf>
    <xf numFmtId="0" fontId="0" fillId="0" borderId="0" xfId="63" applyFont="1">
      <alignment vertical="center"/>
      <protection/>
    </xf>
    <xf numFmtId="0" fontId="5" fillId="0" borderId="0" xfId="63" applyFont="1" applyAlignment="1">
      <alignment horizontal="left" vertical="center"/>
      <protection/>
    </xf>
    <xf numFmtId="0" fontId="0" fillId="0" borderId="10" xfId="63" applyBorder="1" applyAlignment="1">
      <alignment horizontal="center" vertical="center"/>
      <protection/>
    </xf>
    <xf numFmtId="0" fontId="0" fillId="0" borderId="11" xfId="63" applyBorder="1" applyAlignment="1">
      <alignment horizontal="center" vertical="center"/>
      <protection/>
    </xf>
    <xf numFmtId="0" fontId="0" fillId="0" borderId="48" xfId="63" applyBorder="1" applyAlignment="1">
      <alignment horizontal="center" vertical="center"/>
      <protection/>
    </xf>
    <xf numFmtId="0" fontId="5" fillId="0" borderId="37" xfId="63" applyFont="1" applyBorder="1" applyAlignment="1">
      <alignment vertical="center"/>
      <protection/>
    </xf>
    <xf numFmtId="0" fontId="5" fillId="0" borderId="12" xfId="63" applyFont="1" applyBorder="1" applyAlignment="1">
      <alignment horizontal="center" vertical="center"/>
      <protection/>
    </xf>
    <xf numFmtId="0" fontId="5" fillId="0" borderId="24" xfId="63" applyFont="1" applyBorder="1" applyAlignment="1">
      <alignment vertical="center" wrapText="1"/>
      <protection/>
    </xf>
    <xf numFmtId="0" fontId="5" fillId="0" borderId="38" xfId="63" applyFont="1" applyBorder="1" applyAlignment="1">
      <alignment vertical="center"/>
      <protection/>
    </xf>
    <xf numFmtId="0" fontId="5" fillId="0" borderId="37" xfId="63" applyFont="1" applyBorder="1" applyAlignment="1">
      <alignment vertical="center" wrapText="1"/>
      <protection/>
    </xf>
    <xf numFmtId="0" fontId="5" fillId="0" borderId="37" xfId="63" applyFont="1" applyBorder="1">
      <alignment vertical="center"/>
      <protection/>
    </xf>
    <xf numFmtId="0" fontId="0" fillId="0" borderId="13" xfId="63" applyBorder="1">
      <alignment vertical="center"/>
      <protection/>
    </xf>
    <xf numFmtId="0" fontId="0" fillId="0" borderId="14" xfId="63" applyBorder="1" applyAlignment="1">
      <alignment horizontal="center" vertical="center"/>
      <protection/>
    </xf>
    <xf numFmtId="0" fontId="0" fillId="0" borderId="49" xfId="63" applyBorder="1">
      <alignment vertical="center"/>
      <protection/>
    </xf>
    <xf numFmtId="38" fontId="48" fillId="0" borderId="0" xfId="51" applyFont="1" applyAlignment="1">
      <alignment horizontal="left" vertical="center"/>
    </xf>
    <xf numFmtId="0" fontId="11" fillId="0" borderId="0" xfId="0" applyFont="1" applyAlignment="1">
      <alignment vertical="center"/>
    </xf>
    <xf numFmtId="38" fontId="0" fillId="0" borderId="0" xfId="51" applyFont="1" applyAlignment="1">
      <alignment vertical="center"/>
    </xf>
    <xf numFmtId="0" fontId="0" fillId="0" borderId="48" xfId="0" applyBorder="1" applyAlignment="1">
      <alignment horizontal="center" vertical="center"/>
    </xf>
    <xf numFmtId="0" fontId="5" fillId="0" borderId="37" xfId="0" applyFont="1" applyBorder="1" applyAlignment="1">
      <alignment vertical="center"/>
    </xf>
    <xf numFmtId="0" fontId="5" fillId="0" borderId="24" xfId="0" applyFont="1" applyBorder="1" applyAlignment="1">
      <alignment vertical="center" wrapText="1"/>
    </xf>
    <xf numFmtId="0" fontId="5" fillId="0" borderId="38" xfId="0" applyFont="1" applyBorder="1" applyAlignment="1">
      <alignment vertical="center"/>
    </xf>
    <xf numFmtId="0" fontId="5" fillId="0" borderId="37" xfId="0" applyFont="1" applyBorder="1" applyAlignment="1">
      <alignment vertical="center"/>
    </xf>
    <xf numFmtId="177" fontId="1" fillId="0" borderId="25" xfId="43" applyNumberFormat="1" applyFill="1" applyBorder="1" applyAlignment="1" applyProtection="1">
      <alignment horizontal="center" vertical="center"/>
      <protection/>
    </xf>
    <xf numFmtId="177" fontId="9" fillId="25" borderId="17" xfId="0" applyNumberFormat="1" applyFont="1" applyFill="1" applyBorder="1" applyAlignment="1">
      <alignment vertical="top" wrapText="1"/>
    </xf>
    <xf numFmtId="177" fontId="23" fillId="25" borderId="50" xfId="0" applyNumberFormat="1" applyFont="1" applyFill="1" applyBorder="1" applyAlignment="1">
      <alignment horizontal="left" vertical="top" wrapText="1"/>
    </xf>
    <xf numFmtId="188" fontId="0" fillId="0" borderId="43" xfId="0" applyNumberFormat="1" applyFont="1" applyFill="1" applyBorder="1" applyAlignment="1">
      <alignment horizontal="right" vertical="center"/>
    </xf>
    <xf numFmtId="188" fontId="0" fillId="0" borderId="45" xfId="0" applyNumberFormat="1" applyFont="1" applyFill="1" applyBorder="1" applyAlignment="1">
      <alignment horizontal="right" vertical="center"/>
    </xf>
    <xf numFmtId="177" fontId="0" fillId="0" borderId="14" xfId="0" applyNumberFormat="1" applyFill="1" applyBorder="1" applyAlignment="1">
      <alignment horizontal="right" vertical="center"/>
    </xf>
    <xf numFmtId="0" fontId="8" fillId="26" borderId="12" xfId="0" applyFont="1" applyFill="1" applyBorder="1" applyAlignment="1">
      <alignment horizontal="center" vertical="center" wrapText="1"/>
    </xf>
    <xf numFmtId="0" fontId="8" fillId="25"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177" fontId="8" fillId="25" borderId="12" xfId="0" applyNumberFormat="1" applyFont="1" applyFill="1" applyBorder="1" applyAlignment="1">
      <alignment horizontal="center" vertical="center" wrapText="1"/>
    </xf>
    <xf numFmtId="177" fontId="8" fillId="0" borderId="28" xfId="0" applyNumberFormat="1" applyFont="1" applyFill="1" applyBorder="1" applyAlignment="1">
      <alignment horizontal="center" vertical="center" wrapText="1"/>
    </xf>
    <xf numFmtId="177" fontId="8" fillId="0" borderId="51" xfId="0" applyNumberFormat="1" applyFont="1" applyFill="1" applyBorder="1" applyAlignment="1">
      <alignment horizontal="center" vertical="center" wrapText="1"/>
    </xf>
    <xf numFmtId="177" fontId="23" fillId="25" borderId="12" xfId="0" applyNumberFormat="1" applyFont="1" applyFill="1" applyBorder="1" applyAlignment="1">
      <alignment horizontal="left" vertical="top" wrapText="1"/>
    </xf>
    <xf numFmtId="177" fontId="23" fillId="25" borderId="12" xfId="0" applyNumberFormat="1" applyFont="1" applyFill="1" applyBorder="1" applyAlignment="1">
      <alignment vertical="top" wrapText="1"/>
    </xf>
    <xf numFmtId="177" fontId="9" fillId="25" borderId="12" xfId="0" applyNumberFormat="1" applyFont="1" applyFill="1" applyBorder="1" applyAlignment="1">
      <alignment vertical="top" wrapText="1"/>
    </xf>
    <xf numFmtId="177" fontId="23" fillId="0" borderId="12" xfId="0" applyNumberFormat="1" applyFont="1" applyFill="1" applyBorder="1" applyAlignment="1">
      <alignment vertical="top" wrapText="1"/>
    </xf>
    <xf numFmtId="177" fontId="23" fillId="26" borderId="12" xfId="0" applyNumberFormat="1" applyFont="1" applyFill="1" applyBorder="1" applyAlignment="1">
      <alignment vertical="top" wrapText="1"/>
    </xf>
    <xf numFmtId="177" fontId="23" fillId="26" borderId="17" xfId="0" applyNumberFormat="1" applyFont="1" applyFill="1" applyBorder="1" applyAlignment="1">
      <alignment vertical="top" wrapText="1"/>
    </xf>
    <xf numFmtId="177" fontId="23" fillId="25" borderId="17" xfId="0" applyNumberFormat="1" applyFont="1" applyFill="1" applyBorder="1" applyAlignment="1">
      <alignment vertical="top" wrapText="1"/>
    </xf>
    <xf numFmtId="0" fontId="9" fillId="25" borderId="17" xfId="0" applyFont="1" applyFill="1" applyBorder="1" applyAlignment="1">
      <alignment vertical="top" wrapText="1"/>
    </xf>
    <xf numFmtId="0" fontId="9" fillId="25" borderId="0" xfId="0" applyFont="1" applyFill="1" applyBorder="1" applyAlignment="1">
      <alignment vertical="top" wrapText="1"/>
    </xf>
    <xf numFmtId="0" fontId="9" fillId="25" borderId="12" xfId="0" applyFont="1" applyFill="1" applyBorder="1" applyAlignment="1">
      <alignment horizontal="left" vertical="top" wrapText="1"/>
    </xf>
    <xf numFmtId="177" fontId="9" fillId="25" borderId="19" xfId="0" applyNumberFormat="1" applyFont="1" applyFill="1" applyBorder="1" applyAlignment="1">
      <alignment vertical="top" wrapText="1"/>
    </xf>
    <xf numFmtId="177" fontId="23" fillId="25" borderId="12" xfId="0" applyNumberFormat="1" applyFont="1" applyFill="1" applyBorder="1" applyAlignment="1">
      <alignment vertical="top"/>
    </xf>
    <xf numFmtId="177" fontId="7" fillId="0" borderId="52" xfId="0" applyNumberFormat="1" applyFont="1" applyFill="1" applyBorder="1" applyAlignment="1">
      <alignment horizontal="right" vertical="center"/>
    </xf>
    <xf numFmtId="0" fontId="8" fillId="25" borderId="12" xfId="0" applyFont="1" applyFill="1" applyBorder="1" applyAlignment="1">
      <alignment horizontal="center" vertical="center"/>
    </xf>
    <xf numFmtId="0" fontId="8" fillId="26" borderId="12" xfId="0" applyFont="1" applyFill="1" applyBorder="1" applyAlignment="1">
      <alignment horizontal="center" vertical="center"/>
    </xf>
    <xf numFmtId="177" fontId="0" fillId="25" borderId="11" xfId="0" applyNumberFormat="1" applyFill="1" applyBorder="1" applyAlignment="1">
      <alignment horizontal="center" vertical="center"/>
    </xf>
    <xf numFmtId="56" fontId="8" fillId="25" borderId="53" xfId="0" applyNumberFormat="1" applyFont="1" applyFill="1" applyBorder="1" applyAlignment="1">
      <alignment horizontal="center" vertical="center" wrapText="1"/>
    </xf>
    <xf numFmtId="177" fontId="5" fillId="25" borderId="25" xfId="0" applyNumberFormat="1" applyFont="1" applyFill="1" applyBorder="1" applyAlignment="1">
      <alignment horizontal="center" vertical="center" wrapText="1"/>
    </xf>
    <xf numFmtId="183" fontId="5" fillId="25" borderId="12" xfId="0" applyNumberFormat="1" applyFont="1" applyFill="1" applyBorder="1" applyAlignment="1">
      <alignment horizontal="center" vertical="center"/>
    </xf>
    <xf numFmtId="177" fontId="5" fillId="25" borderId="12" xfId="65" applyNumberFormat="1" applyFont="1" applyFill="1" applyBorder="1" applyAlignment="1">
      <alignment horizontal="center" vertical="center"/>
      <protection/>
    </xf>
    <xf numFmtId="38" fontId="0" fillId="25" borderId="12" xfId="49" applyFont="1" applyFill="1" applyBorder="1" applyAlignment="1">
      <alignment vertical="center"/>
    </xf>
    <xf numFmtId="38" fontId="0" fillId="25" borderId="43" xfId="49" applyFont="1" applyFill="1" applyBorder="1" applyAlignment="1">
      <alignment vertical="center"/>
    </xf>
    <xf numFmtId="188" fontId="0" fillId="25" borderId="43" xfId="0" applyNumberFormat="1" applyFont="1" applyFill="1" applyBorder="1" applyAlignment="1">
      <alignment horizontal="center" vertical="center"/>
    </xf>
    <xf numFmtId="177" fontId="5" fillId="26" borderId="25" xfId="0" applyNumberFormat="1" applyFont="1" applyFill="1" applyBorder="1" applyAlignment="1">
      <alignment horizontal="center" vertical="center" wrapText="1"/>
    </xf>
    <xf numFmtId="183" fontId="5" fillId="26" borderId="12" xfId="0" applyNumberFormat="1" applyFont="1" applyFill="1" applyBorder="1" applyAlignment="1">
      <alignment horizontal="center" vertical="center"/>
    </xf>
    <xf numFmtId="177" fontId="5" fillId="26" borderId="12" xfId="65" applyNumberFormat="1" applyFont="1" applyFill="1" applyBorder="1" applyAlignment="1">
      <alignment horizontal="center" vertical="center"/>
      <protection/>
    </xf>
    <xf numFmtId="38" fontId="0" fillId="26" borderId="12" xfId="49" applyFont="1" applyFill="1" applyBorder="1" applyAlignment="1">
      <alignment vertical="center"/>
    </xf>
    <xf numFmtId="38" fontId="0" fillId="26" borderId="43" xfId="49" applyFont="1" applyFill="1" applyBorder="1" applyAlignment="1">
      <alignment vertical="center"/>
    </xf>
    <xf numFmtId="188" fontId="0" fillId="26" borderId="43" xfId="0" applyNumberFormat="1" applyFont="1" applyFill="1" applyBorder="1" applyAlignment="1">
      <alignment horizontal="center" vertical="center"/>
    </xf>
    <xf numFmtId="188" fontId="0" fillId="26" borderId="43" xfId="0" applyNumberFormat="1" applyFont="1" applyFill="1" applyBorder="1" applyAlignment="1">
      <alignment horizontal="right" vertical="center"/>
    </xf>
    <xf numFmtId="188" fontId="7" fillId="25" borderId="43" xfId="0" applyNumberFormat="1" applyFont="1" applyFill="1" applyBorder="1" applyAlignment="1">
      <alignment horizontal="right" vertical="center"/>
    </xf>
    <xf numFmtId="188" fontId="7" fillId="25" borderId="43" xfId="0" applyNumberFormat="1" applyFont="1" applyFill="1" applyBorder="1" applyAlignment="1">
      <alignment horizontal="right" vertical="center" wrapText="1"/>
    </xf>
    <xf numFmtId="188" fontId="49" fillId="25" borderId="43" xfId="0" applyNumberFormat="1" applyFont="1" applyFill="1" applyBorder="1" applyAlignment="1">
      <alignment horizontal="center" vertical="center" wrapText="1"/>
    </xf>
    <xf numFmtId="0" fontId="50" fillId="25" borderId="12" xfId="0" applyFont="1" applyFill="1" applyBorder="1" applyAlignment="1">
      <alignment horizontal="center" vertical="center" wrapText="1"/>
    </xf>
    <xf numFmtId="177" fontId="5" fillId="25" borderId="54" xfId="0" applyNumberFormat="1" applyFont="1" applyFill="1" applyBorder="1" applyAlignment="1">
      <alignment horizontal="center" vertical="center" wrapText="1"/>
    </xf>
    <xf numFmtId="183" fontId="5" fillId="25" borderId="53" xfId="0" applyNumberFormat="1" applyFont="1" applyFill="1" applyBorder="1" applyAlignment="1">
      <alignment horizontal="center" vertical="center"/>
    </xf>
    <xf numFmtId="177" fontId="5" fillId="25" borderId="53" xfId="65" applyNumberFormat="1" applyFont="1" applyFill="1" applyBorder="1" applyAlignment="1">
      <alignment horizontal="center" vertical="center"/>
      <protection/>
    </xf>
    <xf numFmtId="177" fontId="0" fillId="25" borderId="11" xfId="0" applyNumberFormat="1" applyFill="1" applyBorder="1" applyAlignment="1">
      <alignment horizontal="right" vertical="center"/>
    </xf>
    <xf numFmtId="177" fontId="7" fillId="25" borderId="11" xfId="0" applyNumberFormat="1" applyFont="1" applyFill="1" applyBorder="1" applyAlignment="1">
      <alignment horizontal="right" vertical="center"/>
    </xf>
    <xf numFmtId="177" fontId="5" fillId="25" borderId="11" xfId="0" applyNumberFormat="1" applyFont="1" applyFill="1" applyBorder="1" applyAlignment="1">
      <alignment horizontal="center" vertical="center"/>
    </xf>
    <xf numFmtId="177" fontId="0" fillId="0" borderId="30" xfId="0" applyNumberFormat="1" applyFill="1" applyBorder="1" applyAlignment="1">
      <alignment vertical="center"/>
    </xf>
    <xf numFmtId="0" fontId="51" fillId="25" borderId="43" xfId="0" applyNumberFormat="1" applyFont="1" applyFill="1" applyBorder="1" applyAlignment="1">
      <alignment horizontal="center" vertical="center" wrapText="1"/>
    </xf>
    <xf numFmtId="0" fontId="7" fillId="25" borderId="43" xfId="0" applyNumberFormat="1" applyFont="1" applyFill="1" applyBorder="1" applyAlignment="1">
      <alignment horizontal="right" vertical="center" wrapText="1"/>
    </xf>
    <xf numFmtId="177" fontId="5" fillId="0" borderId="33" xfId="65" applyNumberFormat="1" applyFont="1" applyFill="1" applyBorder="1" applyAlignment="1">
      <alignment horizontal="center" vertical="center"/>
      <protection/>
    </xf>
    <xf numFmtId="177" fontId="5" fillId="0" borderId="25" xfId="0" applyNumberFormat="1" applyFont="1" applyFill="1" applyBorder="1" applyAlignment="1">
      <alignment vertical="center" wrapText="1"/>
    </xf>
    <xf numFmtId="177" fontId="5" fillId="0" borderId="31" xfId="0" applyNumberFormat="1" applyFont="1" applyFill="1" applyBorder="1" applyAlignment="1">
      <alignment vertical="center" wrapText="1"/>
    </xf>
    <xf numFmtId="177" fontId="0" fillId="0" borderId="43" xfId="0" applyNumberFormat="1" applyFill="1" applyBorder="1" applyAlignment="1">
      <alignment vertical="center"/>
    </xf>
    <xf numFmtId="177" fontId="0" fillId="0" borderId="31" xfId="0" applyNumberFormat="1" applyFill="1" applyBorder="1" applyAlignment="1">
      <alignment vertical="center"/>
    </xf>
    <xf numFmtId="177" fontId="5" fillId="0" borderId="55" xfId="0" applyNumberFormat="1" applyFont="1" applyFill="1" applyBorder="1" applyAlignment="1">
      <alignment vertical="center"/>
    </xf>
    <xf numFmtId="177" fontId="5" fillId="0" borderId="55" xfId="0" applyNumberFormat="1" applyFont="1" applyFill="1" applyBorder="1" applyAlignment="1">
      <alignment vertical="center" wrapText="1"/>
    </xf>
    <xf numFmtId="0" fontId="8" fillId="0" borderId="55" xfId="0" applyFont="1" applyFill="1" applyBorder="1" applyAlignment="1">
      <alignment horizontal="center" vertical="center"/>
    </xf>
    <xf numFmtId="177" fontId="8" fillId="0" borderId="56" xfId="0" applyNumberFormat="1" applyFont="1" applyFill="1" applyBorder="1" applyAlignment="1">
      <alignment horizontal="center" vertical="center" wrapText="1"/>
    </xf>
    <xf numFmtId="177" fontId="0" fillId="0" borderId="57" xfId="0" applyNumberFormat="1" applyFill="1" applyBorder="1" applyAlignment="1">
      <alignment vertical="center"/>
    </xf>
    <xf numFmtId="177" fontId="0" fillId="0" borderId="55" xfId="0" applyNumberFormat="1" applyFill="1" applyBorder="1" applyAlignment="1">
      <alignment vertical="center"/>
    </xf>
    <xf numFmtId="177" fontId="0" fillId="0" borderId="58" xfId="0" applyNumberFormat="1" applyFill="1" applyBorder="1" applyAlignment="1">
      <alignment vertical="center"/>
    </xf>
    <xf numFmtId="0" fontId="0" fillId="0" borderId="0" xfId="64" applyFont="1" applyAlignment="1">
      <alignment horizontal="left" vertical="center"/>
      <protection/>
    </xf>
    <xf numFmtId="0" fontId="0" fillId="0" borderId="0" xfId="63" applyFont="1" applyAlignment="1">
      <alignment horizontal="left" vertical="center"/>
      <protection/>
    </xf>
    <xf numFmtId="177" fontId="8" fillId="0" borderId="0" xfId="0" applyNumberFormat="1" applyFont="1" applyFill="1" applyAlignment="1">
      <alignment horizontal="center" vertical="center"/>
    </xf>
    <xf numFmtId="0" fontId="8" fillId="25" borderId="25" xfId="0" applyFont="1" applyFill="1" applyBorder="1" applyAlignment="1">
      <alignment horizontal="center" vertical="center"/>
    </xf>
    <xf numFmtId="177" fontId="5" fillId="0" borderId="17"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5" fillId="0" borderId="59"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177" fontId="5" fillId="0" borderId="27" xfId="0" applyNumberFormat="1" applyFont="1" applyFill="1" applyBorder="1" applyAlignment="1">
      <alignment horizontal="center" vertical="center"/>
    </xf>
    <xf numFmtId="177" fontId="5" fillId="0" borderId="25" xfId="0" applyNumberFormat="1" applyFont="1" applyFill="1" applyBorder="1" applyAlignment="1">
      <alignment horizontal="center" vertical="center"/>
    </xf>
    <xf numFmtId="177" fontId="5" fillId="0" borderId="60" xfId="0" applyNumberFormat="1" applyFont="1" applyFill="1" applyBorder="1" applyAlignment="1">
      <alignment horizontal="center" vertical="center"/>
    </xf>
    <xf numFmtId="177" fontId="5" fillId="0" borderId="61" xfId="0" applyNumberFormat="1" applyFont="1" applyFill="1" applyBorder="1" applyAlignment="1">
      <alignment horizontal="center" vertical="center"/>
    </xf>
    <xf numFmtId="177" fontId="5" fillId="0" borderId="62" xfId="0" applyNumberFormat="1" applyFont="1" applyFill="1" applyBorder="1" applyAlignment="1">
      <alignment horizontal="center" vertical="center"/>
    </xf>
    <xf numFmtId="0" fontId="0" fillId="0" borderId="26" xfId="0" applyBorder="1" applyAlignment="1">
      <alignment horizontal="center" vertical="center"/>
    </xf>
    <xf numFmtId="0" fontId="0" fillId="0" borderId="63" xfId="0" applyBorder="1" applyAlignment="1">
      <alignment horizontal="center" vertical="center"/>
    </xf>
    <xf numFmtId="177" fontId="8" fillId="0" borderId="29" xfId="0" applyNumberFormat="1" applyFont="1" applyFill="1" applyBorder="1" applyAlignment="1">
      <alignment horizontal="center" vertical="center" wrapText="1" shrinkToFit="1"/>
    </xf>
    <xf numFmtId="0" fontId="8" fillId="0" borderId="15" xfId="0" applyFont="1" applyBorder="1" applyAlignment="1">
      <alignment horizontal="center" vertical="center" wrapText="1"/>
    </xf>
    <xf numFmtId="177" fontId="5" fillId="0" borderId="53"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horizontal="center" vertical="center" wrapText="1"/>
    </xf>
    <xf numFmtId="177" fontId="5" fillId="0" borderId="29"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45" fillId="0" borderId="30" xfId="0" applyNumberFormat="1" applyFont="1" applyFill="1" applyBorder="1" applyAlignment="1">
      <alignment horizontal="center" vertical="center"/>
    </xf>
    <xf numFmtId="177" fontId="5" fillId="0" borderId="15" xfId="0" applyNumberFormat="1" applyFont="1" applyFill="1" applyBorder="1" applyAlignment="1">
      <alignment horizontal="center" vertical="center" wrapText="1" shrinkToFit="1"/>
    </xf>
    <xf numFmtId="177" fontId="5" fillId="0" borderId="12" xfId="0" applyNumberFormat="1" applyFont="1" applyFill="1" applyBorder="1" applyAlignment="1">
      <alignment horizontal="center" vertical="center" shrinkToFit="1"/>
    </xf>
    <xf numFmtId="177" fontId="0" fillId="0" borderId="11" xfId="0" applyNumberFormat="1" applyFont="1" applyFill="1" applyBorder="1" applyAlignment="1">
      <alignment horizontal="center" vertical="center" shrinkToFit="1"/>
    </xf>
    <xf numFmtId="177" fontId="0" fillId="0" borderId="12" xfId="0" applyNumberFormat="1" applyFont="1" applyFill="1" applyBorder="1" applyAlignment="1">
      <alignment horizontal="center" vertical="center" shrinkToFit="1"/>
    </xf>
    <xf numFmtId="177" fontId="5" fillId="0" borderId="64" xfId="0" applyNumberFormat="1" applyFont="1" applyFill="1" applyBorder="1" applyAlignment="1">
      <alignment horizontal="center" vertical="center" shrinkToFit="1"/>
    </xf>
    <xf numFmtId="177" fontId="5" fillId="0" borderId="65" xfId="0" applyNumberFormat="1" applyFont="1" applyFill="1" applyBorder="1" applyAlignment="1">
      <alignment horizontal="center" vertical="center" shrinkToFit="1"/>
    </xf>
    <xf numFmtId="177" fontId="5" fillId="0" borderId="43" xfId="0" applyNumberFormat="1" applyFont="1" applyFill="1" applyBorder="1" applyAlignment="1">
      <alignment horizontal="center" vertical="center" shrinkToFit="1"/>
    </xf>
    <xf numFmtId="177" fontId="5" fillId="0" borderId="66" xfId="0" applyNumberFormat="1" applyFont="1" applyFill="1" applyBorder="1" applyAlignment="1">
      <alignment horizontal="center" vertical="center"/>
    </xf>
    <xf numFmtId="177" fontId="5" fillId="0" borderId="20"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27" xfId="0" applyNumberFormat="1" applyFont="1" applyFill="1" applyBorder="1" applyAlignment="1">
      <alignment horizontal="center" vertical="center" wrapText="1"/>
    </xf>
    <xf numFmtId="177" fontId="5" fillId="0" borderId="59" xfId="0" applyNumberFormat="1" applyFont="1" applyFill="1" applyBorder="1" applyAlignment="1">
      <alignment horizontal="center" vertical="center" wrapText="1"/>
    </xf>
    <xf numFmtId="177" fontId="5" fillId="0" borderId="67" xfId="0" applyNumberFormat="1" applyFont="1" applyFill="1" applyBorder="1" applyAlignment="1">
      <alignment horizontal="center" vertical="center" wrapText="1"/>
    </xf>
    <xf numFmtId="177" fontId="5" fillId="0" borderId="68" xfId="0" applyNumberFormat="1" applyFont="1" applyFill="1" applyBorder="1" applyAlignment="1">
      <alignment horizontal="center" vertical="center" wrapText="1"/>
    </xf>
    <xf numFmtId="177" fontId="5" fillId="0" borderId="23" xfId="0" applyNumberFormat="1" applyFont="1" applyFill="1" applyBorder="1" applyAlignment="1">
      <alignment horizontal="center" vertical="center" wrapText="1"/>
    </xf>
    <xf numFmtId="0" fontId="0" fillId="27" borderId="69" xfId="0" applyFill="1" applyBorder="1" applyAlignment="1">
      <alignment horizontal="center" vertical="center" textRotation="255"/>
    </xf>
    <xf numFmtId="0" fontId="0" fillId="27" borderId="70" xfId="0" applyFill="1" applyBorder="1" applyAlignment="1">
      <alignment horizontal="center" vertical="center" textRotation="255"/>
    </xf>
    <xf numFmtId="0" fontId="0" fillId="27" borderId="39" xfId="0" applyFill="1" applyBorder="1" applyAlignment="1">
      <alignment horizontal="center" vertical="center" textRotation="255"/>
    </xf>
    <xf numFmtId="0" fontId="0" fillId="4" borderId="36" xfId="0" applyFill="1" applyBorder="1" applyAlignment="1">
      <alignment horizontal="center" vertical="center" textRotation="255"/>
    </xf>
    <xf numFmtId="0" fontId="0" fillId="4" borderId="70" xfId="0" applyFill="1" applyBorder="1" applyAlignment="1">
      <alignment horizontal="center" vertical="center" textRotation="255"/>
    </xf>
    <xf numFmtId="0" fontId="0" fillId="4" borderId="38" xfId="0" applyFill="1" applyBorder="1" applyAlignment="1">
      <alignment horizontal="center" vertical="center" textRotation="255"/>
    </xf>
    <xf numFmtId="0" fontId="0" fillId="7" borderId="36" xfId="0" applyFill="1" applyBorder="1" applyAlignment="1">
      <alignment horizontal="center" vertical="center" textRotation="255"/>
    </xf>
    <xf numFmtId="0" fontId="0" fillId="7" borderId="70" xfId="0" applyFill="1" applyBorder="1" applyAlignment="1">
      <alignment horizontal="center" vertical="center" textRotation="255"/>
    </xf>
    <xf numFmtId="0" fontId="0" fillId="7" borderId="39" xfId="0" applyFill="1" applyBorder="1" applyAlignment="1">
      <alignment horizontal="center" vertical="center" textRotation="255"/>
    </xf>
    <xf numFmtId="0" fontId="0" fillId="28" borderId="36" xfId="0" applyFill="1" applyBorder="1" applyAlignment="1">
      <alignment horizontal="center" vertical="center" textRotation="255"/>
    </xf>
    <xf numFmtId="0" fontId="0" fillId="28" borderId="70" xfId="0" applyFill="1" applyBorder="1" applyAlignment="1">
      <alignment horizontal="center" vertical="center" textRotation="255"/>
    </xf>
    <xf numFmtId="0" fontId="0" fillId="28" borderId="38" xfId="0" applyFill="1" applyBorder="1" applyAlignment="1">
      <alignment horizontal="center" vertical="center" textRotation="255"/>
    </xf>
    <xf numFmtId="177" fontId="5" fillId="0" borderId="5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0" fontId="0" fillId="29" borderId="36" xfId="0" applyFill="1" applyBorder="1" applyAlignment="1">
      <alignment horizontal="center" vertical="center" textRotation="255"/>
    </xf>
    <xf numFmtId="0" fontId="0" fillId="29" borderId="70" xfId="0" applyFill="1" applyBorder="1" applyAlignment="1">
      <alignment horizontal="center" vertical="center" textRotation="255"/>
    </xf>
    <xf numFmtId="0" fontId="0" fillId="29" borderId="38" xfId="0" applyFill="1" applyBorder="1" applyAlignment="1">
      <alignment horizontal="center" vertical="center" textRotation="255"/>
    </xf>
    <xf numFmtId="0" fontId="0" fillId="0" borderId="31" xfId="0" applyBorder="1" applyAlignment="1">
      <alignment horizontal="left" vertical="center" indent="1"/>
    </xf>
    <xf numFmtId="0" fontId="0" fillId="0" borderId="32" xfId="0" applyBorder="1" applyAlignment="1">
      <alignment horizontal="left" vertical="center" indent="1"/>
    </xf>
    <xf numFmtId="0" fontId="0" fillId="0" borderId="43" xfId="0" applyBorder="1" applyAlignment="1">
      <alignment horizontal="left" vertical="center" indent="1"/>
    </xf>
    <xf numFmtId="0" fontId="0" fillId="0" borderId="71" xfId="0" applyBorder="1" applyAlignment="1">
      <alignment horizontal="left" vertical="center" indent="1"/>
    </xf>
    <xf numFmtId="0" fontId="0" fillId="0" borderId="31" xfId="0" applyBorder="1" applyAlignment="1">
      <alignment horizontal="center" vertical="center"/>
    </xf>
    <xf numFmtId="0" fontId="0" fillId="0" borderId="32" xfId="0" applyBorder="1" applyAlignment="1">
      <alignment horizontal="center" vertical="center"/>
    </xf>
    <xf numFmtId="0" fontId="10" fillId="0" borderId="68" xfId="0"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25" xfId="0" applyBorder="1" applyAlignment="1">
      <alignment horizontal="left" vertical="center" indent="1"/>
    </xf>
    <xf numFmtId="0" fontId="0" fillId="0" borderId="61" xfId="0" applyBorder="1" applyAlignment="1">
      <alignment horizontal="left" vertical="center" indent="1"/>
    </xf>
    <xf numFmtId="0" fontId="0" fillId="0" borderId="27" xfId="0" applyBorder="1" applyAlignment="1">
      <alignment horizontal="center" vertical="center"/>
    </xf>
    <xf numFmtId="0" fontId="0" fillId="0" borderId="42" xfId="0" applyBorder="1" applyAlignment="1">
      <alignment horizontal="left" vertical="center"/>
    </xf>
    <xf numFmtId="0" fontId="0" fillId="0" borderId="35" xfId="0" applyBorder="1" applyAlignment="1">
      <alignment horizontal="left" vertical="center"/>
    </xf>
    <xf numFmtId="0" fontId="0" fillId="0" borderId="41" xfId="0" applyBorder="1" applyAlignment="1">
      <alignment horizontal="left" vertical="center" indent="1"/>
    </xf>
    <xf numFmtId="0" fontId="0" fillId="0" borderId="23" xfId="0" applyBorder="1" applyAlignment="1">
      <alignment horizontal="left" vertical="center" indent="1"/>
    </xf>
    <xf numFmtId="0" fontId="0" fillId="0" borderId="45" xfId="0" applyBorder="1" applyAlignment="1">
      <alignment horizontal="left" vertical="top" wrapText="1" indent="1"/>
    </xf>
    <xf numFmtId="0" fontId="0" fillId="0" borderId="72" xfId="0" applyBorder="1" applyAlignment="1">
      <alignment horizontal="left" vertical="top" wrapText="1" indent="1"/>
    </xf>
    <xf numFmtId="0" fontId="0" fillId="0" borderId="42" xfId="0" applyBorder="1" applyAlignment="1">
      <alignment horizontal="left" vertical="top" wrapText="1" indent="1"/>
    </xf>
    <xf numFmtId="0" fontId="0" fillId="0" borderId="35" xfId="0" applyBorder="1" applyAlignment="1">
      <alignment horizontal="left" vertical="top" wrapText="1" indent="1"/>
    </xf>
    <xf numFmtId="0" fontId="0" fillId="0" borderId="43" xfId="0" applyBorder="1" applyAlignment="1">
      <alignment horizontal="left" vertical="top" wrapText="1" indent="1"/>
    </xf>
    <xf numFmtId="0" fontId="0" fillId="0" borderId="71" xfId="0" applyBorder="1" applyAlignment="1">
      <alignment horizontal="left" vertical="top" wrapText="1" indent="1"/>
    </xf>
    <xf numFmtId="0" fontId="0" fillId="0" borderId="25" xfId="0" applyBorder="1" applyAlignment="1">
      <alignment horizontal="left" vertical="top" wrapText="1" indent="1"/>
    </xf>
    <xf numFmtId="0" fontId="0" fillId="0" borderId="61" xfId="0" applyBorder="1" applyAlignment="1">
      <alignment horizontal="left" vertical="top" wrapText="1" indent="1"/>
    </xf>
    <xf numFmtId="0" fontId="0" fillId="0" borderId="37" xfId="0" applyBorder="1" applyAlignment="1">
      <alignment horizontal="left" vertical="center" indent="1"/>
    </xf>
    <xf numFmtId="0" fontId="0" fillId="0" borderId="13" xfId="0" applyBorder="1" applyAlignment="1">
      <alignment horizontal="left" vertical="center" indent="1"/>
    </xf>
    <xf numFmtId="0" fontId="0" fillId="0" borderId="31" xfId="0" applyBorder="1" applyAlignment="1">
      <alignment horizontal="left" vertical="top" wrapText="1" indent="1"/>
    </xf>
    <xf numFmtId="0" fontId="0" fillId="0" borderId="32" xfId="0" applyBorder="1" applyAlignment="1">
      <alignment horizontal="left" vertical="top" wrapText="1" indent="1"/>
    </xf>
    <xf numFmtId="0" fontId="0" fillId="0" borderId="42"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left" vertical="center" wrapText="1" indent="1"/>
    </xf>
    <xf numFmtId="0" fontId="0" fillId="0" borderId="42" xfId="0" applyBorder="1" applyAlignment="1">
      <alignment horizontal="left" vertical="center" indent="1"/>
    </xf>
    <xf numFmtId="0" fontId="0" fillId="0" borderId="35" xfId="0" applyBorder="1" applyAlignment="1">
      <alignment horizontal="left" vertical="center" indent="1"/>
    </xf>
    <xf numFmtId="0" fontId="0" fillId="0" borderId="27" xfId="0" applyBorder="1" applyAlignment="1">
      <alignment horizontal="left" vertical="center" indent="1"/>
    </xf>
    <xf numFmtId="0" fontId="0" fillId="0" borderId="63" xfId="0" applyBorder="1" applyAlignment="1">
      <alignment horizontal="left" vertical="center" indent="1"/>
    </xf>
    <xf numFmtId="0" fontId="0" fillId="0" borderId="36" xfId="0" applyBorder="1" applyAlignment="1">
      <alignment horizontal="left" vertical="center" indent="1"/>
    </xf>
    <xf numFmtId="0" fontId="0" fillId="0" borderId="70" xfId="0" applyBorder="1" applyAlignment="1">
      <alignment horizontal="left" vertical="center" indent="1"/>
    </xf>
    <xf numFmtId="0" fontId="0" fillId="0" borderId="39" xfId="0" applyBorder="1" applyAlignment="1">
      <alignment horizontal="left" vertical="center" indent="1"/>
    </xf>
    <xf numFmtId="0" fontId="0" fillId="0" borderId="69" xfId="0" applyBorder="1" applyAlignment="1">
      <alignment horizontal="left" vertical="center" indent="1"/>
    </xf>
    <xf numFmtId="0" fontId="0" fillId="0" borderId="41"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wrapText="1" indent="1"/>
    </xf>
    <xf numFmtId="0" fontId="0" fillId="0" borderId="61" xfId="0" applyBorder="1" applyAlignment="1">
      <alignment horizontal="left" vertical="center" wrapText="1" indent="1"/>
    </xf>
    <xf numFmtId="0" fontId="0" fillId="0" borderId="38" xfId="0" applyBorder="1" applyAlignment="1">
      <alignment horizontal="left" vertical="center" indent="1"/>
    </xf>
    <xf numFmtId="0" fontId="0" fillId="0" borderId="0" xfId="0" applyFont="1" applyAlignment="1">
      <alignment horizontal="left" vertical="center" wrapText="1"/>
    </xf>
    <xf numFmtId="0" fontId="0" fillId="0" borderId="31" xfId="0" applyBorder="1" applyAlignment="1">
      <alignment horizontal="left" vertical="center" wrapText="1" indent="1"/>
    </xf>
    <xf numFmtId="0" fontId="0" fillId="0" borderId="32" xfId="0" applyBorder="1" applyAlignment="1">
      <alignment horizontal="left" vertical="center" wrapText="1" indent="1"/>
    </xf>
    <xf numFmtId="0" fontId="0" fillId="0" borderId="0" xfId="0" applyAlignment="1">
      <alignment horizontal="center" vertical="center" wrapText="1"/>
    </xf>
    <xf numFmtId="0" fontId="0" fillId="0" borderId="43" xfId="0" applyBorder="1" applyAlignment="1">
      <alignment horizontal="left" vertical="center" wrapText="1" indent="1"/>
    </xf>
    <xf numFmtId="0" fontId="0" fillId="0" borderId="71" xfId="0" applyBorder="1" applyAlignment="1">
      <alignment horizontal="left" vertical="center" wrapText="1" indent="1"/>
    </xf>
    <xf numFmtId="0" fontId="0" fillId="0" borderId="41" xfId="0" applyBorder="1" applyAlignment="1">
      <alignment horizontal="left" vertical="center" wrapText="1" indent="1"/>
    </xf>
    <xf numFmtId="0" fontId="0" fillId="0" borderId="23" xfId="0" applyBorder="1" applyAlignment="1">
      <alignment horizontal="left" vertical="center" wrapText="1" indent="1"/>
    </xf>
    <xf numFmtId="0" fontId="5" fillId="0" borderId="25" xfId="0" applyFont="1" applyBorder="1" applyAlignment="1">
      <alignment horizontal="left" vertical="center" wrapText="1" indent="1"/>
    </xf>
    <xf numFmtId="0" fontId="5" fillId="0" borderId="61" xfId="0" applyFont="1" applyBorder="1" applyAlignment="1">
      <alignment horizontal="left" vertical="center" wrapText="1" indent="1"/>
    </xf>
    <xf numFmtId="0" fontId="5" fillId="0" borderId="31" xfId="0" applyFont="1" applyBorder="1" applyAlignment="1">
      <alignment horizontal="left" vertical="center" wrapText="1" indent="1"/>
    </xf>
    <xf numFmtId="0" fontId="5" fillId="0" borderId="32" xfId="0" applyFont="1" applyBorder="1" applyAlignment="1">
      <alignment horizontal="left" vertical="center" wrapText="1" indent="1"/>
    </xf>
    <xf numFmtId="0" fontId="0" fillId="0" borderId="0" xfId="0" applyAlignment="1">
      <alignment horizontal="left" vertical="top" wrapText="1"/>
    </xf>
    <xf numFmtId="0" fontId="0" fillId="0" borderId="0" xfId="0" applyFont="1" applyAlignment="1">
      <alignment horizontal="left" vertical="top" wrapText="1"/>
    </xf>
    <xf numFmtId="0" fontId="5" fillId="0" borderId="28" xfId="64" applyFont="1" applyBorder="1" applyAlignment="1">
      <alignment horizontal="center" vertical="center" textRotation="255" wrapText="1"/>
      <protection/>
    </xf>
    <xf numFmtId="0" fontId="5" fillId="0" borderId="29" xfId="64" applyFont="1" applyBorder="1" applyAlignment="1">
      <alignment horizontal="center" vertical="center" textRotation="255" wrapText="1"/>
      <protection/>
    </xf>
    <xf numFmtId="0" fontId="5" fillId="0" borderId="15" xfId="64" applyFont="1" applyBorder="1" applyAlignment="1">
      <alignment horizontal="center" vertical="center" textRotation="255" wrapText="1"/>
      <protection/>
    </xf>
    <xf numFmtId="0" fontId="6" fillId="0" borderId="0" xfId="64" applyFont="1" applyBorder="1" applyAlignment="1">
      <alignment horizontal="left" vertical="top" wrapText="1"/>
      <protection/>
    </xf>
    <xf numFmtId="0" fontId="0" fillId="0" borderId="73" xfId="64" applyFont="1" applyBorder="1" applyAlignment="1">
      <alignment horizontal="left" wrapText="1"/>
      <protection/>
    </xf>
    <xf numFmtId="0" fontId="6" fillId="0" borderId="73" xfId="64" applyFont="1" applyBorder="1" applyAlignment="1">
      <alignment horizontal="left"/>
      <protection/>
    </xf>
    <xf numFmtId="0" fontId="14" fillId="0" borderId="30" xfId="64" applyFont="1" applyBorder="1" applyAlignment="1">
      <alignment horizontal="left"/>
      <protection/>
    </xf>
    <xf numFmtId="0" fontId="15" fillId="0" borderId="54" xfId="64" applyFont="1" applyBorder="1" applyAlignment="1">
      <alignment horizontal="center" vertical="center" wrapText="1"/>
      <protection/>
    </xf>
    <xf numFmtId="0" fontId="16" fillId="0" borderId="30" xfId="64" applyFont="1" applyBorder="1" applyAlignment="1">
      <alignment horizontal="right" vertical="top" wrapText="1"/>
      <protection/>
    </xf>
    <xf numFmtId="0" fontId="0" fillId="0" borderId="28" xfId="64" applyFont="1" applyBorder="1" applyAlignment="1">
      <alignment vertical="center" textRotation="255"/>
      <protection/>
    </xf>
    <xf numFmtId="0" fontId="0" fillId="0" borderId="29" xfId="0" applyFont="1" applyBorder="1" applyAlignment="1">
      <alignment vertical="center" textRotation="255"/>
    </xf>
    <xf numFmtId="0" fontId="0" fillId="0" borderId="15" xfId="0" applyFont="1" applyBorder="1" applyAlignment="1">
      <alignment vertical="center" textRotation="255"/>
    </xf>
    <xf numFmtId="0" fontId="0" fillId="0" borderId="28" xfId="64" applyFont="1" applyBorder="1" applyAlignment="1">
      <alignment horizontal="center" vertical="center" textRotation="255" wrapText="1"/>
      <protection/>
    </xf>
    <xf numFmtId="0" fontId="0" fillId="0" borderId="2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0" xfId="64" applyFont="1" applyAlignment="1">
      <alignment horizontal="left" vertical="top" wrapText="1"/>
      <protection/>
    </xf>
    <xf numFmtId="0" fontId="6" fillId="0" borderId="73" xfId="64" applyFont="1" applyBorder="1" applyAlignment="1">
      <alignment horizontal="left" vertical="center"/>
      <protection/>
    </xf>
    <xf numFmtId="0" fontId="14" fillId="0" borderId="0" xfId="64" applyFont="1" applyAlignment="1">
      <alignment horizontal="left"/>
      <protection/>
    </xf>
    <xf numFmtId="0" fontId="22" fillId="0" borderId="54" xfId="64" applyFont="1" applyBorder="1" applyAlignment="1">
      <alignment horizontal="center" vertical="center" wrapText="1"/>
      <protection/>
    </xf>
    <xf numFmtId="0" fontId="4" fillId="0" borderId="30" xfId="64" applyFont="1" applyBorder="1" applyAlignment="1">
      <alignment horizontal="right" vertical="top" wrapText="1"/>
      <protection/>
    </xf>
    <xf numFmtId="0" fontId="0" fillId="0" borderId="29" xfId="0" applyFont="1" applyBorder="1" applyAlignment="1">
      <alignment horizontal="center" vertical="center" wrapText="1"/>
    </xf>
    <xf numFmtId="0" fontId="0" fillId="0" borderId="15" xfId="0" applyFont="1" applyBorder="1" applyAlignment="1">
      <alignment horizontal="center" vertical="center" wrapText="1"/>
    </xf>
    <xf numFmtId="0" fontId="25" fillId="0" borderId="0" xfId="0" applyFont="1" applyAlignment="1">
      <alignment horizontal="left" vertical="center"/>
    </xf>
    <xf numFmtId="0" fontId="7" fillId="0" borderId="0" xfId="0" applyFont="1" applyAlignment="1">
      <alignment horizontal="left" vertical="center" wrapText="1"/>
    </xf>
    <xf numFmtId="0" fontId="10" fillId="0" borderId="54" xfId="0" applyFont="1" applyBorder="1" applyAlignment="1">
      <alignment horizontal="center" vertical="center"/>
    </xf>
    <xf numFmtId="0" fontId="0" fillId="0" borderId="0" xfId="0" applyFont="1" applyAlignment="1">
      <alignment horizontal="left" vertical="center"/>
    </xf>
    <xf numFmtId="0" fontId="6" fillId="0" borderId="0" xfId="0" applyFont="1" applyAlignment="1">
      <alignment horizontal="left" vertical="center" wrapText="1"/>
    </xf>
    <xf numFmtId="0" fontId="0" fillId="0" borderId="28" xfId="0" applyFont="1" applyBorder="1" applyAlignment="1">
      <alignment horizontal="center" vertical="center" wrapText="1"/>
    </xf>
    <xf numFmtId="0" fontId="4" fillId="0" borderId="0" xfId="64" applyFont="1" applyAlignment="1">
      <alignment horizontal="left"/>
      <protection/>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0" xfId="64" applyFont="1" applyBorder="1" applyAlignment="1">
      <alignment horizontal="left"/>
      <protection/>
    </xf>
    <xf numFmtId="0" fontId="0" fillId="0" borderId="0" xfId="0" applyAlignment="1">
      <alignment vertical="top"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5" fillId="0" borderId="0" xfId="64" applyFont="1" applyAlignment="1">
      <alignment wrapText="1"/>
      <protection/>
    </xf>
    <xf numFmtId="0" fontId="5" fillId="0" borderId="31" xfId="0" applyFont="1" applyBorder="1" applyAlignment="1">
      <alignment horizontal="left" vertical="center" indent="1"/>
    </xf>
    <xf numFmtId="0" fontId="5" fillId="0" borderId="32" xfId="0" applyFont="1" applyBorder="1" applyAlignment="1">
      <alignment horizontal="left" vertical="center" indent="1"/>
    </xf>
    <xf numFmtId="0" fontId="5" fillId="0" borderId="42" xfId="0" applyFont="1" applyBorder="1" applyAlignment="1">
      <alignment horizontal="left" vertical="center" wrapText="1" indent="1"/>
    </xf>
    <xf numFmtId="0" fontId="5" fillId="0" borderId="35" xfId="0" applyFont="1" applyBorder="1" applyAlignment="1">
      <alignment horizontal="left" vertical="center" wrapText="1" indent="1"/>
    </xf>
    <xf numFmtId="0" fontId="5" fillId="0" borderId="43" xfId="0" applyFont="1" applyBorder="1" applyAlignment="1">
      <alignment horizontal="left" vertical="center" wrapText="1" indent="1"/>
    </xf>
    <xf numFmtId="0" fontId="5" fillId="0" borderId="71" xfId="0" applyFont="1" applyBorder="1" applyAlignment="1">
      <alignment horizontal="left" vertical="center" wrapText="1" indent="1"/>
    </xf>
    <xf numFmtId="0" fontId="5" fillId="0" borderId="25" xfId="0" applyFont="1" applyBorder="1" applyAlignment="1">
      <alignment horizontal="left" vertical="center" wrapText="1"/>
    </xf>
    <xf numFmtId="0" fontId="5" fillId="0" borderId="61"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0" fillId="0" borderId="0" xfId="0" applyFont="1" applyAlignment="1">
      <alignment horizontal="left" vertical="center" wrapText="1"/>
    </xf>
    <xf numFmtId="0" fontId="0" fillId="0" borderId="0" xfId="0" applyBorder="1" applyAlignment="1">
      <alignment horizontal="left" vertical="center" indent="1"/>
    </xf>
    <xf numFmtId="0" fontId="10" fillId="0" borderId="30" xfId="0" applyFont="1" applyBorder="1" applyAlignment="1">
      <alignment horizontal="center" vertical="center"/>
    </xf>
    <xf numFmtId="0" fontId="0" fillId="0" borderId="0" xfId="0" applyBorder="1" applyAlignment="1">
      <alignment horizontal="center" vertical="center"/>
    </xf>
    <xf numFmtId="0" fontId="10" fillId="0" borderId="0" xfId="63" applyFont="1" applyAlignment="1">
      <alignment horizontal="center" vertical="center"/>
      <protection/>
    </xf>
    <xf numFmtId="0" fontId="0" fillId="0" borderId="0" xfId="63" applyAlignment="1">
      <alignment horizontal="left" vertical="center" wrapText="1"/>
      <protection/>
    </xf>
    <xf numFmtId="0" fontId="0" fillId="0" borderId="0" xfId="63" applyFont="1" applyAlignment="1">
      <alignment horizontal="left" vertical="center" wrapText="1"/>
      <protection/>
    </xf>
    <xf numFmtId="0" fontId="10" fillId="0" borderId="0" xfId="0" applyFont="1" applyAlignment="1">
      <alignment horizontal="center" vertical="center"/>
    </xf>
    <xf numFmtId="0" fontId="0" fillId="0" borderId="0" xfId="0" applyAlignment="1">
      <alignment vertical="center"/>
    </xf>
    <xf numFmtId="0" fontId="44" fillId="25" borderId="46" xfId="0" applyFont="1" applyFill="1" applyBorder="1" applyAlignment="1">
      <alignment horizontal="left" vertical="top" wrapText="1"/>
    </xf>
    <xf numFmtId="183" fontId="5" fillId="25" borderId="28" xfId="0" applyNumberFormat="1" applyFont="1" applyFill="1" applyBorder="1" applyAlignment="1">
      <alignment horizontal="center" vertical="center"/>
    </xf>
    <xf numFmtId="177" fontId="5" fillId="25" borderId="14" xfId="65" applyNumberFormat="1" applyFont="1" applyFill="1" applyBorder="1" applyAlignment="1">
      <alignment horizontal="center" vertical="center"/>
      <protection/>
    </xf>
    <xf numFmtId="177" fontId="0" fillId="25" borderId="12" xfId="0" applyNumberFormat="1" applyFill="1" applyBorder="1" applyAlignment="1">
      <alignment horizontal="right" vertical="center"/>
    </xf>
    <xf numFmtId="177" fontId="0" fillId="25" borderId="12" xfId="0" applyNumberFormat="1" applyFill="1" applyBorder="1" applyAlignment="1">
      <alignment horizontal="center" vertical="center"/>
    </xf>
    <xf numFmtId="177" fontId="7" fillId="25" borderId="12" xfId="0" applyNumberFormat="1" applyFont="1" applyFill="1" applyBorder="1" applyAlignment="1">
      <alignment horizontal="right" vertical="center"/>
    </xf>
    <xf numFmtId="0" fontId="8" fillId="25" borderId="25" xfId="0" applyFont="1" applyFill="1" applyBorder="1" applyAlignment="1">
      <alignment horizontal="center" vertical="center" wrapText="1"/>
    </xf>
    <xf numFmtId="177" fontId="5" fillId="25" borderId="43" xfId="0" applyNumberFormat="1"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H20研修計画（Fj）ｶﾘｷｭﾗﾑ説明(nisa）200419 " xfId="64"/>
    <cellStyle name="標準_H21 研修アンケート20081031_00 H21 研修アンケート集計20111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4352925</xdr:colOff>
      <xdr:row>5</xdr:row>
      <xdr:rowOff>200025</xdr:rowOff>
    </xdr:from>
    <xdr:to>
      <xdr:col>3</xdr:col>
      <xdr:colOff>4886325</xdr:colOff>
      <xdr:row>5</xdr:row>
      <xdr:rowOff>466725</xdr:rowOff>
    </xdr:to>
    <xdr:sp>
      <xdr:nvSpPr>
        <xdr:cNvPr id="1" name="線吹き出し 1 (枠付き) 1"/>
        <xdr:cNvSpPr>
          <a:spLocks/>
        </xdr:cNvSpPr>
      </xdr:nvSpPr>
      <xdr:spPr>
        <a:xfrm>
          <a:off x="5724525" y="1362075"/>
          <a:ext cx="533400" cy="266700"/>
        </a:xfrm>
        <a:prstGeom prst="borderCallout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中止</a:t>
          </a:r>
        </a:p>
      </xdr:txBody>
    </xdr:sp>
    <xdr:clientData/>
  </xdr:twoCellAnchor>
  <xdr:twoCellAnchor>
    <xdr:from>
      <xdr:col>3</xdr:col>
      <xdr:colOff>4400550</xdr:colOff>
      <xdr:row>8</xdr:row>
      <xdr:rowOff>133350</xdr:rowOff>
    </xdr:from>
    <xdr:to>
      <xdr:col>3</xdr:col>
      <xdr:colOff>4933950</xdr:colOff>
      <xdr:row>8</xdr:row>
      <xdr:rowOff>419100</xdr:rowOff>
    </xdr:to>
    <xdr:sp>
      <xdr:nvSpPr>
        <xdr:cNvPr id="2" name="線吹き出し 1 (枠付き) 2"/>
        <xdr:cNvSpPr>
          <a:spLocks/>
        </xdr:cNvSpPr>
      </xdr:nvSpPr>
      <xdr:spPr>
        <a:xfrm>
          <a:off x="5772150" y="2638425"/>
          <a:ext cx="533400" cy="285750"/>
        </a:xfrm>
        <a:prstGeom prst="borderCallout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中止</a:t>
          </a:r>
        </a:p>
      </xdr:txBody>
    </xdr:sp>
    <xdr:clientData/>
  </xdr:twoCellAnchor>
  <xdr:twoCellAnchor>
    <xdr:from>
      <xdr:col>3</xdr:col>
      <xdr:colOff>4381500</xdr:colOff>
      <xdr:row>9</xdr:row>
      <xdr:rowOff>104775</xdr:rowOff>
    </xdr:from>
    <xdr:to>
      <xdr:col>3</xdr:col>
      <xdr:colOff>4914900</xdr:colOff>
      <xdr:row>9</xdr:row>
      <xdr:rowOff>371475</xdr:rowOff>
    </xdr:to>
    <xdr:sp>
      <xdr:nvSpPr>
        <xdr:cNvPr id="3" name="線吹き出し 1 (枠付き) 3"/>
        <xdr:cNvSpPr>
          <a:spLocks/>
        </xdr:cNvSpPr>
      </xdr:nvSpPr>
      <xdr:spPr>
        <a:xfrm>
          <a:off x="5753100" y="3067050"/>
          <a:ext cx="533400" cy="266700"/>
        </a:xfrm>
        <a:prstGeom prst="borderCallout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中止</a:t>
          </a:r>
        </a:p>
      </xdr:txBody>
    </xdr:sp>
    <xdr:clientData/>
  </xdr:twoCellAnchor>
  <xdr:twoCellAnchor>
    <xdr:from>
      <xdr:col>7</xdr:col>
      <xdr:colOff>104775</xdr:colOff>
      <xdr:row>1</xdr:row>
      <xdr:rowOff>85725</xdr:rowOff>
    </xdr:from>
    <xdr:to>
      <xdr:col>7</xdr:col>
      <xdr:colOff>266700</xdr:colOff>
      <xdr:row>1</xdr:row>
      <xdr:rowOff>266700</xdr:rowOff>
    </xdr:to>
    <xdr:sp>
      <xdr:nvSpPr>
        <xdr:cNvPr id="4" name="正方形/長方形 4"/>
        <xdr:cNvSpPr>
          <a:spLocks/>
        </xdr:cNvSpPr>
      </xdr:nvSpPr>
      <xdr:spPr>
        <a:xfrm>
          <a:off x="8220075" y="266700"/>
          <a:ext cx="161925" cy="180975"/>
        </a:xfrm>
        <a:prstGeom prst="rect">
          <a:avLst/>
        </a:prstGeom>
        <a:solidFill>
          <a:srgbClr val="FAC09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xdr:row>
      <xdr:rowOff>95250</xdr:rowOff>
    </xdr:from>
    <xdr:to>
      <xdr:col>8</xdr:col>
      <xdr:colOff>381000</xdr:colOff>
      <xdr:row>1</xdr:row>
      <xdr:rowOff>257175</xdr:rowOff>
    </xdr:to>
    <xdr:sp>
      <xdr:nvSpPr>
        <xdr:cNvPr id="5" name="正方形/長方形 5"/>
        <xdr:cNvSpPr>
          <a:spLocks/>
        </xdr:cNvSpPr>
      </xdr:nvSpPr>
      <xdr:spPr>
        <a:xfrm>
          <a:off x="9734550" y="276225"/>
          <a:ext cx="238125" cy="161925"/>
        </a:xfrm>
        <a:prstGeom prst="rect">
          <a:avLst/>
        </a:prstGeom>
        <a:solidFill>
          <a:srgbClr val="DBEEF4"/>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xdr:row>
      <xdr:rowOff>123825</xdr:rowOff>
    </xdr:from>
    <xdr:to>
      <xdr:col>11</xdr:col>
      <xdr:colOff>257175</xdr:colOff>
      <xdr:row>1</xdr:row>
      <xdr:rowOff>276225</xdr:rowOff>
    </xdr:to>
    <xdr:sp>
      <xdr:nvSpPr>
        <xdr:cNvPr id="6" name="正方形/長方形 6"/>
        <xdr:cNvSpPr>
          <a:spLocks/>
        </xdr:cNvSpPr>
      </xdr:nvSpPr>
      <xdr:spPr>
        <a:xfrm>
          <a:off x="11306175" y="304800"/>
          <a:ext cx="171450" cy="1524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Y32"/>
  <sheetViews>
    <sheetView tabSelected="1" zoomScaleSheetLayoutView="100" zoomScalePageLayoutView="0" workbookViewId="0" topLeftCell="A1">
      <selection activeCell="Y33" sqref="Y33"/>
    </sheetView>
  </sheetViews>
  <sheetFormatPr defaultColWidth="9.00390625" defaultRowHeight="13.5"/>
  <cols>
    <col min="1" max="1" width="8.00390625" style="1" customWidth="1"/>
    <col min="2" max="2" width="4.50390625" style="2" customWidth="1"/>
    <col min="3" max="3" width="5.50390625" style="2" customWidth="1"/>
    <col min="4" max="4" width="73.125" style="1" customWidth="1"/>
    <col min="5" max="5" width="8.875" style="2" customWidth="1"/>
    <col min="6" max="6" width="6.50390625" style="1" customWidth="1"/>
    <col min="7" max="7" width="9.00390625" style="1" hidden="1" customWidth="1"/>
    <col min="8" max="8" width="19.375" style="2" customWidth="1"/>
    <col min="9" max="9" width="8.50390625" style="2" bestFit="1" customWidth="1"/>
    <col min="10" max="10" width="7.625" style="2" customWidth="1"/>
    <col min="11" max="12" width="5.25390625" style="2" customWidth="1"/>
    <col min="13" max="13" width="17.125" style="2" customWidth="1"/>
    <col min="14" max="23" width="8.125" style="1" customWidth="1"/>
    <col min="24" max="24" width="7.125" style="1" customWidth="1"/>
    <col min="25" max="25" width="6.125" style="1" customWidth="1"/>
    <col min="26" max="16384" width="9.00390625" style="1" customWidth="1"/>
  </cols>
  <sheetData>
    <row r="1" ht="14.25" thickBot="1"/>
    <row r="2" spans="2:13" ht="27" customHeight="1" thickBot="1">
      <c r="B2" s="307" t="s">
        <v>720</v>
      </c>
      <c r="C2" s="307"/>
      <c r="D2" s="307"/>
      <c r="E2" s="270" t="s">
        <v>742</v>
      </c>
      <c r="G2" s="273"/>
      <c r="H2" s="287" t="s">
        <v>739</v>
      </c>
      <c r="J2" s="287" t="s">
        <v>740</v>
      </c>
      <c r="M2" s="2" t="s">
        <v>741</v>
      </c>
    </row>
    <row r="3" spans="2:25" ht="20.25" customHeight="1">
      <c r="B3" s="315" t="s">
        <v>523</v>
      </c>
      <c r="C3" s="336" t="s">
        <v>228</v>
      </c>
      <c r="D3" s="310" t="s">
        <v>224</v>
      </c>
      <c r="E3" s="312" t="s">
        <v>61</v>
      </c>
      <c r="F3" s="308" t="s">
        <v>167</v>
      </c>
      <c r="G3" s="62"/>
      <c r="H3" s="317" t="s">
        <v>386</v>
      </c>
      <c r="I3" s="319" t="s">
        <v>66</v>
      </c>
      <c r="J3" s="320"/>
      <c r="K3" s="302" t="s">
        <v>69</v>
      </c>
      <c r="L3" s="302" t="s">
        <v>689</v>
      </c>
      <c r="M3" s="317" t="s">
        <v>37</v>
      </c>
      <c r="N3" s="291" t="s">
        <v>166</v>
      </c>
      <c r="O3" s="292"/>
      <c r="P3" s="292"/>
      <c r="Q3" s="292"/>
      <c r="R3" s="292"/>
      <c r="S3" s="292"/>
      <c r="T3" s="292"/>
      <c r="U3" s="293"/>
      <c r="V3" s="67"/>
      <c r="W3" s="297" t="s">
        <v>153</v>
      </c>
      <c r="X3" s="298"/>
      <c r="Y3" s="299"/>
    </row>
    <row r="4" spans="2:25" ht="15.75" customHeight="1">
      <c r="B4" s="316"/>
      <c r="C4" s="337"/>
      <c r="D4" s="311"/>
      <c r="E4" s="313"/>
      <c r="F4" s="309"/>
      <c r="G4" s="60" t="s">
        <v>9</v>
      </c>
      <c r="H4" s="318"/>
      <c r="I4" s="300" t="s">
        <v>67</v>
      </c>
      <c r="J4" s="300" t="s">
        <v>68</v>
      </c>
      <c r="K4" s="303"/>
      <c r="L4" s="305"/>
      <c r="M4" s="318"/>
      <c r="N4" s="289" t="s">
        <v>165</v>
      </c>
      <c r="O4" s="290"/>
      <c r="P4" s="290"/>
      <c r="Q4" s="290"/>
      <c r="R4" s="290"/>
      <c r="S4" s="290"/>
      <c r="T4" s="294" t="s">
        <v>223</v>
      </c>
      <c r="U4" s="295"/>
      <c r="V4" s="295"/>
      <c r="W4" s="295"/>
      <c r="X4" s="295"/>
      <c r="Y4" s="296"/>
    </row>
    <row r="5" spans="2:25" ht="14.25" customHeight="1">
      <c r="B5" s="316"/>
      <c r="C5" s="338"/>
      <c r="D5" s="311"/>
      <c r="E5" s="314"/>
      <c r="F5" s="309"/>
      <c r="G5" s="60" t="s">
        <v>223</v>
      </c>
      <c r="H5" s="318"/>
      <c r="I5" s="301"/>
      <c r="J5" s="301"/>
      <c r="K5" s="304"/>
      <c r="L5" s="306"/>
      <c r="M5" s="318"/>
      <c r="N5" s="52" t="s">
        <v>385</v>
      </c>
      <c r="O5" s="53" t="s">
        <v>154</v>
      </c>
      <c r="P5" s="53" t="s">
        <v>155</v>
      </c>
      <c r="Q5" s="53" t="s">
        <v>156</v>
      </c>
      <c r="R5" s="53" t="s">
        <v>157</v>
      </c>
      <c r="S5" s="53" t="s">
        <v>158</v>
      </c>
      <c r="T5" s="53" t="s">
        <v>159</v>
      </c>
      <c r="U5" s="53" t="s">
        <v>160</v>
      </c>
      <c r="V5" s="53" t="s">
        <v>161</v>
      </c>
      <c r="W5" s="53" t="s">
        <v>162</v>
      </c>
      <c r="X5" s="53" t="s">
        <v>163</v>
      </c>
      <c r="Y5" s="54" t="s">
        <v>164</v>
      </c>
    </row>
    <row r="6" spans="2:25" ht="39.75" customHeight="1">
      <c r="B6" s="46">
        <v>1</v>
      </c>
      <c r="C6" s="333" t="s">
        <v>225</v>
      </c>
      <c r="D6" s="234" t="s">
        <v>695</v>
      </c>
      <c r="E6" s="253" t="s">
        <v>143</v>
      </c>
      <c r="F6" s="254">
        <v>2</v>
      </c>
      <c r="G6" s="255"/>
      <c r="H6" s="224" t="s">
        <v>41</v>
      </c>
      <c r="I6" s="256">
        <v>53500</v>
      </c>
      <c r="J6" s="257">
        <v>18350</v>
      </c>
      <c r="K6" s="258">
        <v>13</v>
      </c>
      <c r="L6" s="258"/>
      <c r="M6" s="224" t="s">
        <v>40</v>
      </c>
      <c r="N6" s="55"/>
      <c r="O6" s="55"/>
      <c r="P6" s="224" t="s">
        <v>20</v>
      </c>
      <c r="Q6" s="55"/>
      <c r="R6" s="55"/>
      <c r="S6" s="55"/>
      <c r="T6" s="55"/>
      <c r="U6" s="55"/>
      <c r="V6" s="93"/>
      <c r="W6" s="278"/>
      <c r="X6" s="55"/>
      <c r="Y6" s="56"/>
    </row>
    <row r="7" spans="2:25" ht="36.75" customHeight="1">
      <c r="B7" s="46">
        <f aca="true" t="shared" si="0" ref="B7:B28">B6+1</f>
        <v>2</v>
      </c>
      <c r="C7" s="334"/>
      <c r="D7" s="231" t="s">
        <v>696</v>
      </c>
      <c r="E7" s="247" t="s">
        <v>143</v>
      </c>
      <c r="F7" s="248">
        <v>2</v>
      </c>
      <c r="G7" s="59">
        <v>2</v>
      </c>
      <c r="H7" s="225" t="s">
        <v>598</v>
      </c>
      <c r="I7" s="250">
        <v>52200</v>
      </c>
      <c r="J7" s="251">
        <v>17700</v>
      </c>
      <c r="K7" s="252">
        <v>13</v>
      </c>
      <c r="L7" s="260">
        <v>5</v>
      </c>
      <c r="M7" s="225" t="s">
        <v>40</v>
      </c>
      <c r="N7" s="55"/>
      <c r="O7" s="55"/>
      <c r="P7" s="55"/>
      <c r="Q7" s="243" t="s">
        <v>22</v>
      </c>
      <c r="R7" s="55"/>
      <c r="S7" s="55"/>
      <c r="T7" s="55"/>
      <c r="U7" s="55"/>
      <c r="V7" s="93"/>
      <c r="W7" s="278"/>
      <c r="X7" s="55"/>
      <c r="Y7" s="56"/>
    </row>
    <row r="8" spans="2:25" ht="29.25" customHeight="1">
      <c r="B8" s="46">
        <f t="shared" si="0"/>
        <v>3</v>
      </c>
      <c r="C8" s="334"/>
      <c r="D8" s="241" t="s">
        <v>697</v>
      </c>
      <c r="E8" s="247" t="s">
        <v>143</v>
      </c>
      <c r="F8" s="248">
        <v>2</v>
      </c>
      <c r="G8" s="59"/>
      <c r="H8" s="225" t="s">
        <v>42</v>
      </c>
      <c r="I8" s="250">
        <v>54400</v>
      </c>
      <c r="J8" s="251">
        <v>18800</v>
      </c>
      <c r="K8" s="252">
        <v>13</v>
      </c>
      <c r="L8" s="260">
        <v>7</v>
      </c>
      <c r="M8" s="225" t="s">
        <v>40</v>
      </c>
      <c r="N8" s="55"/>
      <c r="O8" s="55"/>
      <c r="P8" s="55"/>
      <c r="Q8" s="55"/>
      <c r="R8" s="243" t="s">
        <v>24</v>
      </c>
      <c r="S8" s="55"/>
      <c r="T8" s="55"/>
      <c r="U8" s="55"/>
      <c r="V8" s="93"/>
      <c r="W8" s="278"/>
      <c r="X8" s="55"/>
      <c r="Y8" s="56"/>
    </row>
    <row r="9" spans="2:25" ht="36" customHeight="1">
      <c r="B9" s="46">
        <f t="shared" si="0"/>
        <v>4</v>
      </c>
      <c r="C9" s="335"/>
      <c r="D9" s="234" t="s">
        <v>698</v>
      </c>
      <c r="E9" s="253" t="s">
        <v>143</v>
      </c>
      <c r="F9" s="254">
        <v>2</v>
      </c>
      <c r="G9" s="59">
        <v>1</v>
      </c>
      <c r="H9" s="224" t="s">
        <v>43</v>
      </c>
      <c r="I9" s="256">
        <v>54400</v>
      </c>
      <c r="J9" s="257">
        <v>14600</v>
      </c>
      <c r="K9" s="258">
        <v>13</v>
      </c>
      <c r="L9" s="259"/>
      <c r="M9" s="224" t="s">
        <v>40</v>
      </c>
      <c r="N9" s="55"/>
      <c r="O9" s="55"/>
      <c r="P9" s="55"/>
      <c r="Q9" s="55"/>
      <c r="R9" s="55"/>
      <c r="S9" s="244" t="s">
        <v>26</v>
      </c>
      <c r="T9" s="55"/>
      <c r="U9" s="55"/>
      <c r="V9" s="93"/>
      <c r="W9" s="278"/>
      <c r="X9" s="55"/>
      <c r="Y9" s="56"/>
    </row>
    <row r="10" spans="2:25" ht="33" customHeight="1">
      <c r="B10" s="46">
        <f t="shared" si="0"/>
        <v>5</v>
      </c>
      <c r="C10" s="327" t="s">
        <v>384</v>
      </c>
      <c r="D10" s="235" t="s">
        <v>699</v>
      </c>
      <c r="E10" s="253" t="s">
        <v>10</v>
      </c>
      <c r="F10" s="254">
        <v>3</v>
      </c>
      <c r="G10" s="78"/>
      <c r="H10" s="224" t="s">
        <v>44</v>
      </c>
      <c r="I10" s="256">
        <v>44300</v>
      </c>
      <c r="J10" s="257">
        <v>9550</v>
      </c>
      <c r="K10" s="258">
        <v>13</v>
      </c>
      <c r="L10" s="259"/>
      <c r="M10" s="224" t="s">
        <v>40</v>
      </c>
      <c r="N10" s="55"/>
      <c r="O10" s="55"/>
      <c r="P10" s="55"/>
      <c r="Q10" s="55"/>
      <c r="R10" s="55"/>
      <c r="S10" s="93"/>
      <c r="T10" s="224" t="s">
        <v>31</v>
      </c>
      <c r="U10" s="55"/>
      <c r="V10" s="93"/>
      <c r="W10" s="278"/>
      <c r="X10" s="55"/>
      <c r="Y10" s="56"/>
    </row>
    <row r="11" spans="2:25" ht="30" customHeight="1">
      <c r="B11" s="46">
        <f t="shared" si="0"/>
        <v>6</v>
      </c>
      <c r="C11" s="328"/>
      <c r="D11" s="236" t="s">
        <v>700</v>
      </c>
      <c r="E11" s="247" t="s">
        <v>718</v>
      </c>
      <c r="F11" s="248">
        <v>2</v>
      </c>
      <c r="G11" s="249">
        <v>3</v>
      </c>
      <c r="H11" s="225" t="s">
        <v>70</v>
      </c>
      <c r="I11" s="250">
        <v>39300</v>
      </c>
      <c r="J11" s="251">
        <v>11250</v>
      </c>
      <c r="K11" s="252">
        <v>13</v>
      </c>
      <c r="L11" s="260">
        <v>5</v>
      </c>
      <c r="M11" s="225" t="s">
        <v>40</v>
      </c>
      <c r="N11" s="55"/>
      <c r="O11" s="55"/>
      <c r="P11" s="55"/>
      <c r="Q11" s="55"/>
      <c r="R11" s="55"/>
      <c r="S11" s="55"/>
      <c r="T11" s="55"/>
      <c r="U11" s="243" t="s">
        <v>64</v>
      </c>
      <c r="V11" s="93"/>
      <c r="W11" s="278"/>
      <c r="X11" s="55"/>
      <c r="Y11" s="56"/>
    </row>
    <row r="12" spans="2:25" ht="46.5" customHeight="1">
      <c r="B12" s="46">
        <f t="shared" si="0"/>
        <v>7</v>
      </c>
      <c r="C12" s="328"/>
      <c r="D12" s="237" t="s">
        <v>701</v>
      </c>
      <c r="E12" s="247" t="s">
        <v>12</v>
      </c>
      <c r="F12" s="248">
        <v>3</v>
      </c>
      <c r="G12" s="249"/>
      <c r="H12" s="225" t="s">
        <v>45</v>
      </c>
      <c r="I12" s="250">
        <v>75300</v>
      </c>
      <c r="J12" s="251">
        <v>25050</v>
      </c>
      <c r="K12" s="252">
        <v>16</v>
      </c>
      <c r="L12" s="260">
        <v>12</v>
      </c>
      <c r="M12" s="225" t="s">
        <v>8</v>
      </c>
      <c r="N12" s="225" t="s">
        <v>63</v>
      </c>
      <c r="O12" s="96"/>
      <c r="P12" s="55"/>
      <c r="Q12" s="55"/>
      <c r="R12" s="55"/>
      <c r="S12" s="55"/>
      <c r="T12" s="55"/>
      <c r="U12" s="55"/>
      <c r="V12" s="93"/>
      <c r="W12" s="278"/>
      <c r="X12" s="55"/>
      <c r="Y12" s="56"/>
    </row>
    <row r="13" spans="2:25" ht="49.5" customHeight="1">
      <c r="B13" s="46">
        <f t="shared" si="0"/>
        <v>8</v>
      </c>
      <c r="C13" s="328"/>
      <c r="D13" s="238" t="s">
        <v>704</v>
      </c>
      <c r="E13" s="247" t="s">
        <v>722</v>
      </c>
      <c r="F13" s="248">
        <v>3</v>
      </c>
      <c r="G13" s="249"/>
      <c r="H13" s="225" t="s">
        <v>46</v>
      </c>
      <c r="I13" s="250">
        <v>77100</v>
      </c>
      <c r="J13" s="251">
        <v>25950</v>
      </c>
      <c r="K13" s="252">
        <v>16</v>
      </c>
      <c r="L13" s="260">
        <v>12</v>
      </c>
      <c r="M13" s="225" t="s">
        <v>8</v>
      </c>
      <c r="N13" s="225" t="s">
        <v>62</v>
      </c>
      <c r="O13" s="96"/>
      <c r="P13" s="55"/>
      <c r="Q13" s="55"/>
      <c r="R13" s="55"/>
      <c r="S13" s="55"/>
      <c r="T13" s="55"/>
      <c r="U13" s="55"/>
      <c r="V13" s="93"/>
      <c r="W13" s="278"/>
      <c r="X13" s="55"/>
      <c r="Y13" s="56"/>
    </row>
    <row r="14" spans="2:25" ht="45.75" customHeight="1">
      <c r="B14" s="46">
        <f t="shared" si="0"/>
        <v>9</v>
      </c>
      <c r="C14" s="328"/>
      <c r="D14" s="239" t="s">
        <v>705</v>
      </c>
      <c r="E14" s="247" t="s">
        <v>12</v>
      </c>
      <c r="F14" s="248">
        <v>3</v>
      </c>
      <c r="G14" s="249"/>
      <c r="H14" s="225" t="s">
        <v>47</v>
      </c>
      <c r="I14" s="250">
        <v>72100</v>
      </c>
      <c r="J14" s="251">
        <v>23450</v>
      </c>
      <c r="K14" s="252">
        <v>16</v>
      </c>
      <c r="L14" s="260">
        <v>18</v>
      </c>
      <c r="M14" s="225" t="s">
        <v>8</v>
      </c>
      <c r="N14" s="96"/>
      <c r="O14" s="225" t="s">
        <v>18</v>
      </c>
      <c r="P14" s="55"/>
      <c r="Q14" s="55"/>
      <c r="R14" s="55"/>
      <c r="S14" s="55"/>
      <c r="T14" s="55"/>
      <c r="U14" s="55"/>
      <c r="V14" s="93"/>
      <c r="W14" s="278"/>
      <c r="X14" s="55"/>
      <c r="Y14" s="56"/>
    </row>
    <row r="15" spans="2:25" ht="48" customHeight="1">
      <c r="B15" s="46">
        <f t="shared" si="0"/>
        <v>10</v>
      </c>
      <c r="C15" s="328"/>
      <c r="D15" s="232" t="s">
        <v>702</v>
      </c>
      <c r="E15" s="247" t="s">
        <v>12</v>
      </c>
      <c r="F15" s="248">
        <v>3</v>
      </c>
      <c r="G15" s="249"/>
      <c r="H15" s="225" t="s">
        <v>48</v>
      </c>
      <c r="I15" s="250">
        <v>72100</v>
      </c>
      <c r="J15" s="251">
        <v>23450</v>
      </c>
      <c r="K15" s="252">
        <v>16</v>
      </c>
      <c r="L15" s="260">
        <v>17</v>
      </c>
      <c r="M15" s="225" t="s">
        <v>8</v>
      </c>
      <c r="N15" s="96"/>
      <c r="O15" s="225" t="s">
        <v>19</v>
      </c>
      <c r="P15" s="55"/>
      <c r="Q15" s="55"/>
      <c r="R15" s="55"/>
      <c r="S15" s="55"/>
      <c r="T15" s="55"/>
      <c r="U15" s="55"/>
      <c r="V15" s="93"/>
      <c r="W15" s="278"/>
      <c r="X15" s="55"/>
      <c r="Y15" s="56"/>
    </row>
    <row r="16" spans="2:25" ht="66.75" customHeight="1">
      <c r="B16" s="46">
        <f t="shared" si="0"/>
        <v>11</v>
      </c>
      <c r="C16" s="328"/>
      <c r="D16" s="240" t="s">
        <v>703</v>
      </c>
      <c r="E16" s="247" t="s">
        <v>719</v>
      </c>
      <c r="F16" s="248">
        <v>3</v>
      </c>
      <c r="G16" s="249"/>
      <c r="H16" s="225" t="s">
        <v>49</v>
      </c>
      <c r="I16" s="250">
        <v>77800</v>
      </c>
      <c r="J16" s="251">
        <v>26300</v>
      </c>
      <c r="K16" s="271" t="s">
        <v>601</v>
      </c>
      <c r="L16" s="261">
        <v>14</v>
      </c>
      <c r="M16" s="225" t="s">
        <v>571</v>
      </c>
      <c r="N16" s="96"/>
      <c r="O16" s="55"/>
      <c r="P16" s="243" t="s">
        <v>21</v>
      </c>
      <c r="Q16" s="55"/>
      <c r="R16" s="55"/>
      <c r="S16" s="55"/>
      <c r="T16" s="55"/>
      <c r="U16" s="55"/>
      <c r="V16" s="93"/>
      <c r="W16" s="278"/>
      <c r="X16" s="55"/>
      <c r="Y16" s="56"/>
    </row>
    <row r="17" spans="2:25" ht="42" customHeight="1">
      <c r="B17" s="46">
        <f t="shared" si="0"/>
        <v>12</v>
      </c>
      <c r="C17" s="328"/>
      <c r="D17" s="219" t="s">
        <v>706</v>
      </c>
      <c r="E17" s="247" t="s">
        <v>11</v>
      </c>
      <c r="F17" s="248">
        <v>2</v>
      </c>
      <c r="G17" s="249"/>
      <c r="H17" s="225" t="s">
        <v>50</v>
      </c>
      <c r="I17" s="250">
        <v>63700</v>
      </c>
      <c r="J17" s="251">
        <v>23450</v>
      </c>
      <c r="K17" s="252">
        <v>16</v>
      </c>
      <c r="L17" s="260">
        <v>6</v>
      </c>
      <c r="M17" s="225" t="s">
        <v>571</v>
      </c>
      <c r="N17" s="96"/>
      <c r="O17" s="55"/>
      <c r="P17" s="55"/>
      <c r="Q17" s="55"/>
      <c r="R17" s="243" t="s">
        <v>25</v>
      </c>
      <c r="S17" s="55"/>
      <c r="T17" s="55"/>
      <c r="U17" s="55"/>
      <c r="V17" s="93"/>
      <c r="W17" s="278"/>
      <c r="X17" s="55"/>
      <c r="Y17" s="56"/>
    </row>
    <row r="18" spans="2:25" ht="36" customHeight="1">
      <c r="B18" s="46">
        <f t="shared" si="0"/>
        <v>13</v>
      </c>
      <c r="C18" s="329"/>
      <c r="D18" s="219" t="s">
        <v>707</v>
      </c>
      <c r="E18" s="247" t="s">
        <v>11</v>
      </c>
      <c r="F18" s="248">
        <v>2</v>
      </c>
      <c r="G18" s="249"/>
      <c r="H18" s="225" t="s">
        <v>51</v>
      </c>
      <c r="I18" s="250">
        <v>63700</v>
      </c>
      <c r="J18" s="251">
        <v>23450</v>
      </c>
      <c r="K18" s="262" t="s">
        <v>602</v>
      </c>
      <c r="L18" s="272">
        <v>9</v>
      </c>
      <c r="M18" s="263" t="s">
        <v>604</v>
      </c>
      <c r="N18" s="96"/>
      <c r="O18" s="55"/>
      <c r="P18" s="55"/>
      <c r="Q18" s="55"/>
      <c r="R18" s="57"/>
      <c r="S18" s="243" t="s">
        <v>27</v>
      </c>
      <c r="T18" s="55"/>
      <c r="U18" s="55"/>
      <c r="V18" s="93"/>
      <c r="W18" s="278"/>
      <c r="X18" s="55"/>
      <c r="Y18" s="56"/>
    </row>
    <row r="19" spans="2:25" ht="42" customHeight="1">
      <c r="B19" s="46">
        <f t="shared" si="0"/>
        <v>14</v>
      </c>
      <c r="C19" s="339" t="s">
        <v>226</v>
      </c>
      <c r="D19" s="232" t="s">
        <v>708</v>
      </c>
      <c r="E19" s="247" t="s">
        <v>13</v>
      </c>
      <c r="F19" s="248">
        <v>3</v>
      </c>
      <c r="G19" s="249">
        <v>3</v>
      </c>
      <c r="H19" s="225" t="s">
        <v>52</v>
      </c>
      <c r="I19" s="250">
        <v>72500</v>
      </c>
      <c r="J19" s="251">
        <v>23650</v>
      </c>
      <c r="K19" s="252">
        <v>13</v>
      </c>
      <c r="L19" s="260">
        <v>11</v>
      </c>
      <c r="M19" s="225" t="s">
        <v>40</v>
      </c>
      <c r="N19" s="96"/>
      <c r="O19" s="55"/>
      <c r="P19" s="55"/>
      <c r="Q19" s="55"/>
      <c r="R19" s="55"/>
      <c r="S19" s="225" t="s">
        <v>28</v>
      </c>
      <c r="T19" s="51"/>
      <c r="U19" s="51"/>
      <c r="V19" s="274"/>
      <c r="W19" s="279"/>
      <c r="X19" s="55"/>
      <c r="Y19" s="56"/>
    </row>
    <row r="20" spans="2:25" ht="48.75">
      <c r="B20" s="46">
        <f t="shared" si="0"/>
        <v>15</v>
      </c>
      <c r="C20" s="340"/>
      <c r="D20" s="231" t="s">
        <v>709</v>
      </c>
      <c r="E20" s="247" t="s">
        <v>14</v>
      </c>
      <c r="F20" s="248">
        <v>2</v>
      </c>
      <c r="G20" s="249"/>
      <c r="H20" s="225" t="s">
        <v>53</v>
      </c>
      <c r="I20" s="250">
        <v>58400</v>
      </c>
      <c r="J20" s="251">
        <v>20800</v>
      </c>
      <c r="K20" s="252">
        <v>13</v>
      </c>
      <c r="L20" s="260">
        <v>12</v>
      </c>
      <c r="M20" s="225" t="s">
        <v>40</v>
      </c>
      <c r="N20" s="96"/>
      <c r="O20" s="55"/>
      <c r="P20" s="55"/>
      <c r="Q20" s="55"/>
      <c r="R20" s="55"/>
      <c r="S20" s="51"/>
      <c r="T20" s="243" t="s">
        <v>29</v>
      </c>
      <c r="U20" s="51"/>
      <c r="V20" s="274"/>
      <c r="W20" s="279"/>
      <c r="X20" s="55"/>
      <c r="Y20" s="56"/>
    </row>
    <row r="21" spans="2:25" ht="39" customHeight="1">
      <c r="B21" s="46">
        <f t="shared" si="0"/>
        <v>16</v>
      </c>
      <c r="C21" s="340"/>
      <c r="D21" s="230" t="s">
        <v>710</v>
      </c>
      <c r="E21" s="247" t="s">
        <v>717</v>
      </c>
      <c r="F21" s="248">
        <v>2</v>
      </c>
      <c r="G21" s="249">
        <v>1</v>
      </c>
      <c r="H21" s="225" t="s">
        <v>54</v>
      </c>
      <c r="I21" s="250">
        <v>59400</v>
      </c>
      <c r="J21" s="251">
        <v>21300</v>
      </c>
      <c r="K21" s="252">
        <v>13</v>
      </c>
      <c r="L21" s="260">
        <v>7</v>
      </c>
      <c r="M21" s="225" t="s">
        <v>607</v>
      </c>
      <c r="N21" s="96"/>
      <c r="O21" s="55"/>
      <c r="P21" s="55"/>
      <c r="Q21" s="55"/>
      <c r="R21" s="55"/>
      <c r="S21" s="51"/>
      <c r="T21" s="51"/>
      <c r="U21" s="243" t="s">
        <v>33</v>
      </c>
      <c r="V21" s="274"/>
      <c r="W21" s="279"/>
      <c r="X21" s="55"/>
      <c r="Y21" s="56"/>
    </row>
    <row r="22" spans="2:25" ht="39" customHeight="1">
      <c r="B22" s="46">
        <f t="shared" si="0"/>
        <v>17</v>
      </c>
      <c r="C22" s="340"/>
      <c r="D22" s="231" t="s">
        <v>711</v>
      </c>
      <c r="E22" s="247" t="s">
        <v>14</v>
      </c>
      <c r="F22" s="248">
        <v>2</v>
      </c>
      <c r="G22" s="249"/>
      <c r="H22" s="225" t="s">
        <v>55</v>
      </c>
      <c r="I22" s="250">
        <v>59200</v>
      </c>
      <c r="J22" s="251">
        <v>21200</v>
      </c>
      <c r="K22" s="252">
        <v>13</v>
      </c>
      <c r="L22" s="260">
        <v>5</v>
      </c>
      <c r="M22" s="263" t="s">
        <v>605</v>
      </c>
      <c r="N22" s="96"/>
      <c r="O22" s="55"/>
      <c r="P22" s="55"/>
      <c r="Q22" s="55"/>
      <c r="R22" s="55"/>
      <c r="S22" s="51"/>
      <c r="T22" s="51"/>
      <c r="U22" s="51"/>
      <c r="V22" s="288" t="s">
        <v>34</v>
      </c>
      <c r="W22" s="279"/>
      <c r="X22" s="55"/>
      <c r="Y22" s="56"/>
    </row>
    <row r="23" spans="2:25" ht="58.5" customHeight="1">
      <c r="B23" s="46">
        <f t="shared" si="0"/>
        <v>18</v>
      </c>
      <c r="C23" s="341"/>
      <c r="D23" s="233" t="s">
        <v>690</v>
      </c>
      <c r="E23" s="58" t="s">
        <v>14</v>
      </c>
      <c r="F23" s="61">
        <v>2</v>
      </c>
      <c r="G23" s="59">
        <v>1</v>
      </c>
      <c r="H23" s="226" t="s">
        <v>56</v>
      </c>
      <c r="I23" s="157">
        <v>61200</v>
      </c>
      <c r="J23" s="158">
        <v>22200</v>
      </c>
      <c r="K23" s="159">
        <v>13</v>
      </c>
      <c r="L23" s="221"/>
      <c r="M23" s="155" t="s">
        <v>744</v>
      </c>
      <c r="N23" s="96"/>
      <c r="O23" s="55"/>
      <c r="P23" s="55"/>
      <c r="Q23" s="55"/>
      <c r="R23" s="55"/>
      <c r="S23" s="51"/>
      <c r="T23" s="51"/>
      <c r="U23" s="51"/>
      <c r="V23" s="274"/>
      <c r="W23" s="280" t="s">
        <v>36</v>
      </c>
      <c r="X23" s="55"/>
      <c r="Y23" s="56"/>
    </row>
    <row r="24" spans="2:25" ht="35.25" customHeight="1">
      <c r="B24" s="46">
        <f t="shared" si="0"/>
        <v>19</v>
      </c>
      <c r="C24" s="330" t="s">
        <v>227</v>
      </c>
      <c r="D24" s="231" t="s">
        <v>712</v>
      </c>
      <c r="E24" s="247" t="s">
        <v>15</v>
      </c>
      <c r="F24" s="248">
        <v>3</v>
      </c>
      <c r="G24" s="249"/>
      <c r="H24" s="225" t="s">
        <v>60</v>
      </c>
      <c r="I24" s="250">
        <v>69800</v>
      </c>
      <c r="J24" s="251">
        <v>22300</v>
      </c>
      <c r="K24" s="252">
        <v>16</v>
      </c>
      <c r="L24" s="260">
        <v>14</v>
      </c>
      <c r="M24" s="225" t="s">
        <v>571</v>
      </c>
      <c r="N24" s="96"/>
      <c r="O24" s="55"/>
      <c r="P24" s="55"/>
      <c r="Q24" s="225" t="s">
        <v>23</v>
      </c>
      <c r="R24" s="55"/>
      <c r="S24" s="55"/>
      <c r="T24" s="55"/>
      <c r="U24" s="55"/>
      <c r="V24" s="93"/>
      <c r="W24" s="278"/>
      <c r="X24" s="55"/>
      <c r="Y24" s="56"/>
    </row>
    <row r="25" spans="2:25" ht="36" customHeight="1">
      <c r="B25" s="46">
        <f t="shared" si="0"/>
        <v>20</v>
      </c>
      <c r="C25" s="331"/>
      <c r="D25" s="231" t="s">
        <v>713</v>
      </c>
      <c r="E25" s="247" t="s">
        <v>716</v>
      </c>
      <c r="F25" s="248">
        <v>3</v>
      </c>
      <c r="G25" s="249">
        <v>2</v>
      </c>
      <c r="H25" s="227" t="s">
        <v>57</v>
      </c>
      <c r="I25" s="250">
        <v>69800</v>
      </c>
      <c r="J25" s="251">
        <v>22300</v>
      </c>
      <c r="K25" s="252">
        <v>16</v>
      </c>
      <c r="L25" s="260">
        <v>16</v>
      </c>
      <c r="M25" s="225" t="s">
        <v>571</v>
      </c>
      <c r="N25" s="96"/>
      <c r="O25" s="55"/>
      <c r="P25" s="55"/>
      <c r="Q25" s="55"/>
      <c r="R25" s="55"/>
      <c r="S25" s="55"/>
      <c r="T25" s="227" t="s">
        <v>30</v>
      </c>
      <c r="U25" s="51"/>
      <c r="V25" s="274"/>
      <c r="W25" s="279"/>
      <c r="X25" s="55"/>
      <c r="Y25" s="56"/>
    </row>
    <row r="26" spans="2:25" ht="51" customHeight="1">
      <c r="B26" s="46">
        <f t="shared" si="0"/>
        <v>21</v>
      </c>
      <c r="C26" s="331"/>
      <c r="D26" s="232" t="s">
        <v>714</v>
      </c>
      <c r="E26" s="247" t="s">
        <v>16</v>
      </c>
      <c r="F26" s="248">
        <v>3</v>
      </c>
      <c r="G26" s="249"/>
      <c r="H26" s="227" t="s">
        <v>58</v>
      </c>
      <c r="I26" s="250">
        <v>69800</v>
      </c>
      <c r="J26" s="251">
        <v>22300</v>
      </c>
      <c r="K26" s="252">
        <v>16</v>
      </c>
      <c r="L26" s="260">
        <v>18</v>
      </c>
      <c r="M26" s="225" t="s">
        <v>571</v>
      </c>
      <c r="N26" s="96"/>
      <c r="O26" s="55"/>
      <c r="P26" s="55"/>
      <c r="Q26" s="55"/>
      <c r="R26" s="55"/>
      <c r="S26" s="55"/>
      <c r="T26" s="51"/>
      <c r="U26" s="227" t="s">
        <v>32</v>
      </c>
      <c r="V26" s="274"/>
      <c r="W26" s="279"/>
      <c r="X26" s="55"/>
      <c r="Y26" s="56"/>
    </row>
    <row r="27" spans="2:25" ht="45.75" customHeight="1">
      <c r="B27" s="46">
        <f t="shared" si="0"/>
        <v>22</v>
      </c>
      <c r="C27" s="331"/>
      <c r="D27" s="231" t="s">
        <v>715</v>
      </c>
      <c r="E27" s="247" t="s">
        <v>17</v>
      </c>
      <c r="F27" s="248">
        <v>3</v>
      </c>
      <c r="G27" s="249">
        <v>3</v>
      </c>
      <c r="H27" s="225" t="s">
        <v>59</v>
      </c>
      <c r="I27" s="250">
        <v>68000</v>
      </c>
      <c r="J27" s="251">
        <v>21400</v>
      </c>
      <c r="K27" s="252">
        <v>16</v>
      </c>
      <c r="L27" s="260">
        <v>17</v>
      </c>
      <c r="M27" s="263" t="s">
        <v>606</v>
      </c>
      <c r="N27" s="96"/>
      <c r="O27" s="55"/>
      <c r="P27" s="55"/>
      <c r="Q27" s="55"/>
      <c r="R27" s="55"/>
      <c r="S27" s="55"/>
      <c r="T27" s="51"/>
      <c r="U27" s="51"/>
      <c r="V27" s="462" t="s">
        <v>35</v>
      </c>
      <c r="W27" s="279"/>
      <c r="X27" s="55"/>
      <c r="Y27" s="56"/>
    </row>
    <row r="28" spans="2:25" ht="39" customHeight="1" thickBot="1">
      <c r="B28" s="163">
        <f t="shared" si="0"/>
        <v>23</v>
      </c>
      <c r="C28" s="332"/>
      <c r="D28" s="173" t="s">
        <v>691</v>
      </c>
      <c r="E28" s="174" t="s">
        <v>716</v>
      </c>
      <c r="F28" s="161">
        <v>3</v>
      </c>
      <c r="G28" s="175"/>
      <c r="H28" s="228" t="s">
        <v>0</v>
      </c>
      <c r="I28" s="164">
        <v>69800</v>
      </c>
      <c r="J28" s="165">
        <v>22300</v>
      </c>
      <c r="K28" s="166">
        <v>16</v>
      </c>
      <c r="L28" s="222"/>
      <c r="M28" s="167" t="s">
        <v>571</v>
      </c>
      <c r="N28" s="168"/>
      <c r="O28" s="169"/>
      <c r="P28" s="169"/>
      <c r="Q28" s="169"/>
      <c r="R28" s="169"/>
      <c r="S28" s="169"/>
      <c r="T28" s="170"/>
      <c r="U28" s="170"/>
      <c r="V28" s="275"/>
      <c r="W28" s="281" t="s">
        <v>2</v>
      </c>
      <c r="X28" s="169"/>
      <c r="Y28" s="171"/>
    </row>
    <row r="29" spans="2:25" ht="27" customHeight="1">
      <c r="B29" s="218">
        <v>24</v>
      </c>
      <c r="C29" s="324" t="s">
        <v>609</v>
      </c>
      <c r="D29" s="220" t="s">
        <v>692</v>
      </c>
      <c r="E29" s="264" t="s">
        <v>721</v>
      </c>
      <c r="F29" s="265">
        <v>1</v>
      </c>
      <c r="G29" s="266"/>
      <c r="H29" s="246" t="s">
        <v>610</v>
      </c>
      <c r="I29" s="267">
        <v>18000</v>
      </c>
      <c r="J29" s="267">
        <v>0</v>
      </c>
      <c r="K29" s="245">
        <v>10</v>
      </c>
      <c r="L29" s="268">
        <v>9</v>
      </c>
      <c r="M29" s="269" t="s">
        <v>614</v>
      </c>
      <c r="N29" s="176"/>
      <c r="O29" s="176"/>
      <c r="P29" s="176"/>
      <c r="Q29" s="176"/>
      <c r="R29" s="176"/>
      <c r="S29" s="176"/>
      <c r="T29" s="245">
        <v>2</v>
      </c>
      <c r="U29" s="176"/>
      <c r="V29" s="276"/>
      <c r="W29" s="282"/>
      <c r="X29" s="176"/>
      <c r="Y29" s="177"/>
    </row>
    <row r="30" spans="2:25" ht="36.75" thickBot="1">
      <c r="B30" s="218">
        <v>25</v>
      </c>
      <c r="C30" s="325"/>
      <c r="D30" s="456" t="s">
        <v>693</v>
      </c>
      <c r="E30" s="247" t="s">
        <v>12</v>
      </c>
      <c r="F30" s="457">
        <v>3</v>
      </c>
      <c r="G30" s="458"/>
      <c r="H30" s="227" t="s">
        <v>611</v>
      </c>
      <c r="I30" s="459">
        <v>69800</v>
      </c>
      <c r="J30" s="459">
        <v>22300</v>
      </c>
      <c r="K30" s="460">
        <v>16</v>
      </c>
      <c r="L30" s="461">
        <v>11</v>
      </c>
      <c r="M30" s="225" t="s">
        <v>571</v>
      </c>
      <c r="N30" s="172"/>
      <c r="O30" s="172"/>
      <c r="P30" s="172"/>
      <c r="Q30" s="172"/>
      <c r="R30" s="172"/>
      <c r="S30" s="172"/>
      <c r="T30" s="172"/>
      <c r="U30" s="172"/>
      <c r="V30" s="463" t="s">
        <v>615</v>
      </c>
      <c r="W30" s="283"/>
      <c r="X30" s="172"/>
      <c r="Y30" s="178"/>
    </row>
    <row r="31" spans="2:25" ht="33" customHeight="1" thickBot="1">
      <c r="B31" s="218">
        <v>26</v>
      </c>
      <c r="C31" s="326"/>
      <c r="D31" s="160" t="s">
        <v>694</v>
      </c>
      <c r="E31" s="179" t="s">
        <v>613</v>
      </c>
      <c r="F31" s="154">
        <v>3</v>
      </c>
      <c r="G31" s="162"/>
      <c r="H31" s="229" t="s">
        <v>612</v>
      </c>
      <c r="I31" s="223">
        <v>100000</v>
      </c>
      <c r="J31" s="68">
        <v>41600</v>
      </c>
      <c r="K31" s="68">
        <v>10</v>
      </c>
      <c r="L31" s="223"/>
      <c r="M31" s="156" t="s">
        <v>571</v>
      </c>
      <c r="N31" s="180"/>
      <c r="O31" s="180"/>
      <c r="P31" s="180"/>
      <c r="Q31" s="180"/>
      <c r="R31" s="180"/>
      <c r="S31" s="180"/>
      <c r="T31" s="180"/>
      <c r="U31" s="180"/>
      <c r="V31" s="277"/>
      <c r="W31" s="284"/>
      <c r="X31" s="68" t="s">
        <v>616</v>
      </c>
      <c r="Y31" s="181"/>
    </row>
    <row r="32" spans="9:12" ht="19.5" customHeight="1" thickBot="1">
      <c r="I32" s="321" t="s">
        <v>723</v>
      </c>
      <c r="J32" s="322"/>
      <c r="K32" s="323"/>
      <c r="L32" s="242">
        <f>SUM(L6:L31)</f>
        <v>225</v>
      </c>
    </row>
  </sheetData>
  <sheetProtection/>
  <mergeCells count="23">
    <mergeCell ref="I32:K32"/>
    <mergeCell ref="C29:C31"/>
    <mergeCell ref="H3:H5"/>
    <mergeCell ref="C10:C18"/>
    <mergeCell ref="C24:C28"/>
    <mergeCell ref="C6:C9"/>
    <mergeCell ref="C3:C5"/>
    <mergeCell ref="C19:C23"/>
    <mergeCell ref="B2:D2"/>
    <mergeCell ref="F3:F5"/>
    <mergeCell ref="D3:D5"/>
    <mergeCell ref="E3:E5"/>
    <mergeCell ref="B3:B5"/>
    <mergeCell ref="M3:M5"/>
    <mergeCell ref="I3:J3"/>
    <mergeCell ref="I4:I5"/>
    <mergeCell ref="N4:S4"/>
    <mergeCell ref="N3:U3"/>
    <mergeCell ref="T4:Y4"/>
    <mergeCell ref="W3:Y3"/>
    <mergeCell ref="J4:J5"/>
    <mergeCell ref="K3:K5"/>
    <mergeCell ref="L3:L5"/>
  </mergeCells>
  <hyperlinks>
    <hyperlink ref="B6" location="講座１!A1" display="講座１!A1"/>
    <hyperlink ref="B7" location="講座２!A1" display="講座２!A1"/>
    <hyperlink ref="B8" location="講座3!A1" display="講座3!A1"/>
    <hyperlink ref="B9" location="講座4!A1" display="講座4!A1"/>
    <hyperlink ref="B10" location="講座5!A1" display="講座5!A1"/>
    <hyperlink ref="B11" location="講座6!A1" display="講座6!A1"/>
    <hyperlink ref="B12" location="講座7!A1" display="講座7!A1"/>
    <hyperlink ref="B13" location="講座8!A1" display="講座8!A1"/>
    <hyperlink ref="B16" location="講座11!A1" display="講座11!A1"/>
    <hyperlink ref="B19" location="講座14!A1" display="講座14!A1"/>
    <hyperlink ref="B20" location="講座15!A1" display="講座15!A1"/>
    <hyperlink ref="B21" location="講座16!A1" display="講座16!A1"/>
    <hyperlink ref="B22" location="講座17!A1" display="講座17!A1"/>
    <hyperlink ref="B24" location="講座19!A1" display="講座19!A1"/>
    <hyperlink ref="B25" location="講座20!A1" display="講座20!A1"/>
    <hyperlink ref="B26" location="講座21!A1" display="講座21!A1"/>
    <hyperlink ref="B27" location="講座22!A1" display="講座22!A1"/>
    <hyperlink ref="B23" location="講座18!A1" display="講座18!A1"/>
    <hyperlink ref="B28" location="講座23!A1" display="講座23!A1"/>
    <hyperlink ref="B15" location="講座10!A1" display="講座10!A1"/>
    <hyperlink ref="B14" location="講座9!A1" display="講座9!A1"/>
    <hyperlink ref="B17" location="講座12!A1" display="講座12!A1"/>
    <hyperlink ref="B18" location="講座13!A1" display="講座13!A1"/>
    <hyperlink ref="B29" location="講座24!A1" display="講座24!A1"/>
    <hyperlink ref="B30" location="講座25!A1" display="講座25!A1"/>
    <hyperlink ref="B31" location="講座26!A1" display="講座26!A1"/>
  </hyperlinks>
  <printOptions/>
  <pageMargins left="0.7086614173228347" right="0.35433070866141736" top="0.31496062992125984" bottom="0.07874015748031496" header="0.2755905511811024" footer="0.1968503937007874"/>
  <pageSetup horizontalDpi="600" verticalDpi="600" orientation="landscape" paperSize="8" scale="73" r:id="rId4"/>
  <headerFooter alignWithMargins="0">
    <oddHeader>&amp;C
&amp;R&amp;D</oddHeader>
    <oddFooter>&amp;R&amp;9&amp;F　　&amp;A</oddFooter>
  </headerFooter>
  <drawing r:id="rId3"/>
  <legacyDrawing r:id="rId2"/>
</worksheet>
</file>

<file path=xl/worksheets/sheet10.xml><?xml version="1.0" encoding="utf-8"?>
<worksheet xmlns="http://schemas.openxmlformats.org/spreadsheetml/2006/main" xmlns:r="http://schemas.openxmlformats.org/officeDocument/2006/relationships">
  <dimension ref="B2:E32"/>
  <sheetViews>
    <sheetView zoomScalePageLayoutView="0" workbookViewId="0" topLeftCell="A1">
      <selection activeCell="E9" sqref="E9"/>
    </sheetView>
  </sheetViews>
  <sheetFormatPr defaultColWidth="9.00390625" defaultRowHeight="13.5"/>
  <cols>
    <col min="1" max="1" width="2.25390625" style="0" customWidth="1"/>
    <col min="2" max="2" width="25.00390625" style="0" customWidth="1"/>
    <col min="3" max="3" width="5.375" style="3" customWidth="1"/>
    <col min="4" max="4" width="9.25390625" style="0" customWidth="1"/>
    <col min="5" max="5" width="44.25390625" style="0" customWidth="1"/>
  </cols>
  <sheetData>
    <row r="1" ht="14.25" thickBot="1"/>
    <row r="2" spans="2:5" ht="38.25" customHeight="1" thickBot="1">
      <c r="B2" s="348" t="s">
        <v>524</v>
      </c>
      <c r="C2" s="348"/>
      <c r="D2" s="348"/>
      <c r="E2" s="348"/>
    </row>
    <row r="4" ht="21.75" customHeight="1">
      <c r="B4" s="4" t="s">
        <v>230</v>
      </c>
    </row>
    <row r="5" spans="2:4" ht="15.75" customHeight="1">
      <c r="B5" t="s">
        <v>577</v>
      </c>
      <c r="C5"/>
      <c r="D5" t="s">
        <v>7</v>
      </c>
    </row>
    <row r="6" spans="2:5" ht="14.25" customHeight="1">
      <c r="B6" t="s">
        <v>578</v>
      </c>
      <c r="C6"/>
      <c r="D6" s="94">
        <v>72100</v>
      </c>
      <c r="E6" s="18" t="s">
        <v>294</v>
      </c>
    </row>
    <row r="7" spans="2:4" ht="15" customHeight="1">
      <c r="B7" t="s">
        <v>579</v>
      </c>
      <c r="D7" t="s">
        <v>526</v>
      </c>
    </row>
    <row r="8" spans="2:4" ht="13.5">
      <c r="B8" t="s">
        <v>580</v>
      </c>
      <c r="D8" s="69" t="s">
        <v>536</v>
      </c>
    </row>
    <row r="9" spans="2:4" ht="15" customHeight="1">
      <c r="B9" t="s">
        <v>581</v>
      </c>
      <c r="D9" t="s">
        <v>725</v>
      </c>
    </row>
    <row r="10" spans="2:4" ht="15.75" customHeight="1">
      <c r="B10" t="s">
        <v>582</v>
      </c>
      <c r="D10" s="69" t="s">
        <v>558</v>
      </c>
    </row>
    <row r="11" ht="15" customHeight="1"/>
    <row r="12" ht="13.5">
      <c r="B12" s="4" t="s">
        <v>235</v>
      </c>
    </row>
    <row r="13" spans="2:5" ht="13.5">
      <c r="B13" s="389"/>
      <c r="C13" s="389"/>
      <c r="D13" s="389"/>
      <c r="E13" s="389"/>
    </row>
    <row r="14" spans="2:5" ht="12" customHeight="1">
      <c r="B14" s="389"/>
      <c r="C14" s="389"/>
      <c r="D14" s="389"/>
      <c r="E14" s="389"/>
    </row>
    <row r="15" spans="2:4" ht="13.5">
      <c r="B15" s="5"/>
      <c r="C15" s="6"/>
      <c r="D15" s="5"/>
    </row>
    <row r="16" ht="13.5">
      <c r="B16" s="4" t="s">
        <v>236</v>
      </c>
    </row>
    <row r="17" spans="2:5" ht="13.5">
      <c r="B17" s="350" t="s">
        <v>94</v>
      </c>
      <c r="C17" s="350"/>
      <c r="D17" s="350"/>
      <c r="E17" s="350"/>
    </row>
    <row r="18" spans="2:5" ht="5.25" customHeight="1">
      <c r="B18" s="350"/>
      <c r="C18" s="350"/>
      <c r="D18" s="350"/>
      <c r="E18" s="350"/>
    </row>
    <row r="19" spans="2:5" ht="59.25" customHeight="1">
      <c r="B19" s="350"/>
      <c r="C19" s="350"/>
      <c r="D19" s="350"/>
      <c r="E19" s="350"/>
    </row>
    <row r="21" spans="2:4" ht="13.5">
      <c r="B21" s="4" t="s">
        <v>296</v>
      </c>
      <c r="D21" s="72">
        <v>3</v>
      </c>
    </row>
    <row r="22" ht="14.25" thickBot="1"/>
    <row r="23" spans="2:5" ht="17.25" customHeight="1">
      <c r="B23" s="7" t="s">
        <v>238</v>
      </c>
      <c r="C23" s="8" t="s">
        <v>239</v>
      </c>
      <c r="D23" s="353" t="s">
        <v>240</v>
      </c>
      <c r="E23" s="299"/>
    </row>
    <row r="24" spans="2:5" ht="42" customHeight="1">
      <c r="B24" s="128" t="s">
        <v>507</v>
      </c>
      <c r="C24" s="20">
        <v>3</v>
      </c>
      <c r="D24" s="383" t="s">
        <v>508</v>
      </c>
      <c r="E24" s="384"/>
    </row>
    <row r="25" spans="2:5" ht="42" customHeight="1" thickBot="1">
      <c r="B25" s="121" t="s">
        <v>509</v>
      </c>
      <c r="C25" s="74">
        <v>3</v>
      </c>
      <c r="D25" s="387" t="s">
        <v>510</v>
      </c>
      <c r="E25" s="388"/>
    </row>
    <row r="26" spans="2:5" ht="42" customHeight="1">
      <c r="B26" s="117" t="s">
        <v>511</v>
      </c>
      <c r="C26" s="20">
        <v>3</v>
      </c>
      <c r="D26" s="390" t="s">
        <v>512</v>
      </c>
      <c r="E26" s="391"/>
    </row>
    <row r="27" spans="2:5" ht="42" customHeight="1" thickBot="1">
      <c r="B27" s="121" t="s">
        <v>513</v>
      </c>
      <c r="C27" s="74">
        <v>3</v>
      </c>
      <c r="D27" s="342" t="s">
        <v>514</v>
      </c>
      <c r="E27" s="343"/>
    </row>
    <row r="28" spans="2:5" ht="42" customHeight="1" thickBot="1">
      <c r="B28" s="127" t="s">
        <v>515</v>
      </c>
      <c r="C28" s="122">
        <v>6</v>
      </c>
      <c r="D28" s="356" t="s">
        <v>516</v>
      </c>
      <c r="E28" s="357"/>
    </row>
    <row r="29" spans="2:5" ht="42" customHeight="1" thickBot="1">
      <c r="B29" s="120"/>
      <c r="C29" s="22">
        <f>SUM(C24:C28)</f>
        <v>18</v>
      </c>
      <c r="D29" s="373"/>
      <c r="E29" s="374"/>
    </row>
    <row r="31" spans="2:3" ht="13.5">
      <c r="B31" s="4" t="s">
        <v>259</v>
      </c>
      <c r="C31" s="23"/>
    </row>
    <row r="32" spans="2:5" ht="13.5">
      <c r="B32" s="16" t="s">
        <v>104</v>
      </c>
      <c r="D32" s="71">
        <v>5000</v>
      </c>
      <c r="E32" t="s">
        <v>294</v>
      </c>
    </row>
  </sheetData>
  <sheetProtection/>
  <mergeCells count="10">
    <mergeCell ref="D27:E27"/>
    <mergeCell ref="D28:E28"/>
    <mergeCell ref="D29:E29"/>
    <mergeCell ref="B2:E2"/>
    <mergeCell ref="D23:E23"/>
    <mergeCell ref="D24:E24"/>
    <mergeCell ref="D25:E25"/>
    <mergeCell ref="D26:E26"/>
    <mergeCell ref="B13:E14"/>
    <mergeCell ref="B17:E19"/>
  </mergeCells>
  <printOptions/>
  <pageMargins left="0.94" right="0.68" top="0.7" bottom="0.7" header="0.512" footer="0.44"/>
  <pageSetup horizontalDpi="600" verticalDpi="600" orientation="portrait" paperSize="9" scale="96" r:id="rId1"/>
  <headerFooter alignWithMargins="0">
    <oddHeader>&amp;RH21-3-3</oddHeader>
    <oddFooter>&amp;L&amp;8&amp;F  &amp;A</oddFooter>
  </headerFooter>
</worksheet>
</file>

<file path=xl/worksheets/sheet11.xml><?xml version="1.0" encoding="utf-8"?>
<worksheet xmlns="http://schemas.openxmlformats.org/spreadsheetml/2006/main" xmlns:r="http://schemas.openxmlformats.org/officeDocument/2006/relationships">
  <dimension ref="B2:E31"/>
  <sheetViews>
    <sheetView zoomScalePageLayoutView="0" workbookViewId="0" topLeftCell="A1">
      <selection activeCell="E9" sqref="E9"/>
    </sheetView>
  </sheetViews>
  <sheetFormatPr defaultColWidth="9.00390625" defaultRowHeight="13.5"/>
  <cols>
    <col min="1" max="1" width="3.125" style="0" customWidth="1"/>
    <col min="2" max="2" width="20.125" style="0" customWidth="1"/>
    <col min="3" max="3" width="9.25390625" style="3" customWidth="1"/>
    <col min="4" max="4" width="10.125" style="0" customWidth="1"/>
    <col min="5" max="5" width="44.50390625" style="0" customWidth="1"/>
  </cols>
  <sheetData>
    <row r="1" ht="14.25" thickBot="1"/>
    <row r="2" spans="2:5" ht="29.25" customHeight="1" thickBot="1">
      <c r="B2" s="348" t="s">
        <v>525</v>
      </c>
      <c r="C2" s="348"/>
      <c r="D2" s="348"/>
      <c r="E2" s="348"/>
    </row>
    <row r="4" ht="21.75" customHeight="1">
      <c r="B4" s="4" t="s">
        <v>230</v>
      </c>
    </row>
    <row r="5" spans="2:4" ht="15.75" customHeight="1">
      <c r="B5" t="s">
        <v>577</v>
      </c>
      <c r="C5"/>
      <c r="D5" t="s">
        <v>7</v>
      </c>
    </row>
    <row r="6" spans="2:5" ht="14.25" customHeight="1">
      <c r="B6" t="s">
        <v>578</v>
      </c>
      <c r="C6"/>
      <c r="D6" s="94">
        <v>72100</v>
      </c>
      <c r="E6" s="18" t="s">
        <v>294</v>
      </c>
    </row>
    <row r="7" spans="2:4" ht="15" customHeight="1">
      <c r="B7" t="s">
        <v>579</v>
      </c>
      <c r="D7" t="s">
        <v>526</v>
      </c>
    </row>
    <row r="8" spans="2:4" ht="13.5">
      <c r="B8" t="s">
        <v>580</v>
      </c>
      <c r="D8" s="69" t="s">
        <v>537</v>
      </c>
    </row>
    <row r="9" spans="2:4" ht="15" customHeight="1">
      <c r="B9" t="s">
        <v>581</v>
      </c>
      <c r="D9" t="s">
        <v>725</v>
      </c>
    </row>
    <row r="10" spans="2:4" ht="15.75" customHeight="1">
      <c r="B10" t="s">
        <v>582</v>
      </c>
      <c r="D10" s="69" t="s">
        <v>558</v>
      </c>
    </row>
    <row r="11" ht="15" customHeight="1"/>
    <row r="12" ht="13.5">
      <c r="B12" s="4" t="s">
        <v>235</v>
      </c>
    </row>
    <row r="13" spans="2:5" ht="13.5">
      <c r="B13" s="389"/>
      <c r="C13" s="389"/>
      <c r="D13" s="389"/>
      <c r="E13" s="389"/>
    </row>
    <row r="14" spans="2:5" ht="13.5">
      <c r="B14" s="389"/>
      <c r="C14" s="389"/>
      <c r="D14" s="389"/>
      <c r="E14" s="389"/>
    </row>
    <row r="15" spans="2:5" ht="6.75" customHeight="1">
      <c r="B15" s="389"/>
      <c r="C15" s="389"/>
      <c r="D15" s="389"/>
      <c r="E15" s="389"/>
    </row>
    <row r="16" spans="2:4" ht="13.5">
      <c r="B16" s="5"/>
      <c r="C16" s="6"/>
      <c r="D16" s="5"/>
    </row>
    <row r="17" ht="14.25" customHeight="1">
      <c r="B17" s="4" t="s">
        <v>236</v>
      </c>
    </row>
    <row r="18" spans="2:5" ht="6.75" customHeight="1">
      <c r="B18" s="386" t="s">
        <v>95</v>
      </c>
      <c r="C18" s="350"/>
      <c r="D18" s="350"/>
      <c r="E18" s="350"/>
    </row>
    <row r="19" spans="2:5" ht="9" customHeight="1">
      <c r="B19" s="350"/>
      <c r="C19" s="350"/>
      <c r="D19" s="350"/>
      <c r="E19" s="350"/>
    </row>
    <row r="20" spans="2:5" ht="47.25" customHeight="1">
      <c r="B20" s="350"/>
      <c r="C20" s="350"/>
      <c r="D20" s="350"/>
      <c r="E20" s="350"/>
    </row>
    <row r="22" spans="2:4" ht="13.5">
      <c r="B22" s="4" t="s">
        <v>296</v>
      </c>
      <c r="D22" s="72">
        <v>3</v>
      </c>
    </row>
    <row r="23" ht="14.25" thickBot="1"/>
    <row r="24" spans="2:5" ht="13.5">
      <c r="B24" s="7" t="s">
        <v>238</v>
      </c>
      <c r="C24" s="8" t="s">
        <v>239</v>
      </c>
      <c r="D24" s="353" t="s">
        <v>240</v>
      </c>
      <c r="E24" s="299"/>
    </row>
    <row r="25" spans="2:5" ht="42" customHeight="1" thickBot="1">
      <c r="B25" s="126" t="s">
        <v>517</v>
      </c>
      <c r="C25" s="74">
        <v>6</v>
      </c>
      <c r="D25" s="387" t="s">
        <v>518</v>
      </c>
      <c r="E25" s="388"/>
    </row>
    <row r="26" spans="2:5" ht="71.25" customHeight="1" thickBot="1">
      <c r="B26" s="127" t="s">
        <v>519</v>
      </c>
      <c r="C26" s="122">
        <v>6</v>
      </c>
      <c r="D26" s="392" t="s">
        <v>520</v>
      </c>
      <c r="E26" s="393"/>
    </row>
    <row r="27" spans="2:5" ht="42" customHeight="1" thickBot="1">
      <c r="B27" s="127" t="s">
        <v>521</v>
      </c>
      <c r="C27" s="122">
        <v>6</v>
      </c>
      <c r="D27" s="392" t="s">
        <v>522</v>
      </c>
      <c r="E27" s="393"/>
    </row>
    <row r="28" spans="2:5" ht="42" customHeight="1" thickBot="1">
      <c r="B28" s="127"/>
      <c r="C28" s="122">
        <f>SUM(C25:C27)</f>
        <v>18</v>
      </c>
      <c r="D28" s="356"/>
      <c r="E28" s="357"/>
    </row>
    <row r="30" spans="2:3" ht="13.5">
      <c r="B30" s="4" t="s">
        <v>259</v>
      </c>
      <c r="C30" s="23"/>
    </row>
    <row r="31" spans="2:5" ht="13.5">
      <c r="B31" s="16" t="s">
        <v>105</v>
      </c>
      <c r="D31" s="71">
        <v>5000</v>
      </c>
      <c r="E31" t="s">
        <v>294</v>
      </c>
    </row>
  </sheetData>
  <sheetProtection/>
  <mergeCells count="8">
    <mergeCell ref="D28:E28"/>
    <mergeCell ref="B2:E2"/>
    <mergeCell ref="D24:E24"/>
    <mergeCell ref="D25:E25"/>
    <mergeCell ref="D26:E26"/>
    <mergeCell ref="D27:E27"/>
    <mergeCell ref="B13:E15"/>
    <mergeCell ref="B18:E20"/>
  </mergeCells>
  <printOptions/>
  <pageMargins left="0.85" right="0.61" top="0.7" bottom="0.7" header="0.512" footer="0.44"/>
  <pageSetup horizontalDpi="600" verticalDpi="600" orientation="portrait" paperSize="9" scale="96" r:id="rId1"/>
  <headerFooter alignWithMargins="0">
    <oddHeader>&amp;RH21-3-3</oddHeader>
    <oddFooter>&amp;L&amp;8&amp;F  &amp;A</oddFooter>
  </headerFooter>
</worksheet>
</file>

<file path=xl/worksheets/sheet12.xml><?xml version="1.0" encoding="utf-8"?>
<worksheet xmlns="http://schemas.openxmlformats.org/spreadsheetml/2006/main" xmlns:r="http://schemas.openxmlformats.org/officeDocument/2006/relationships">
  <dimension ref="B2:G38"/>
  <sheetViews>
    <sheetView zoomScalePageLayoutView="0" workbookViewId="0" topLeftCell="A1">
      <selection activeCell="E9" sqref="E9"/>
    </sheetView>
  </sheetViews>
  <sheetFormatPr defaultColWidth="9.00390625" defaultRowHeight="13.5"/>
  <cols>
    <col min="1" max="1" width="2.75390625" style="0" customWidth="1"/>
    <col min="2" max="2" width="25.50390625" style="0" customWidth="1"/>
    <col min="3" max="3" width="6.625" style="3" customWidth="1"/>
    <col min="4" max="4" width="10.125" style="0" customWidth="1"/>
    <col min="5" max="5" width="46.50390625" style="0" customWidth="1"/>
  </cols>
  <sheetData>
    <row r="1" ht="14.25" thickBot="1"/>
    <row r="2" spans="2:5" ht="28.5" customHeight="1" thickBot="1">
      <c r="B2" s="348" t="s">
        <v>395</v>
      </c>
      <c r="C2" s="348"/>
      <c r="D2" s="348"/>
      <c r="E2" s="348"/>
    </row>
    <row r="4" ht="19.5" customHeight="1">
      <c r="B4" s="4" t="s">
        <v>230</v>
      </c>
    </row>
    <row r="5" spans="2:4" ht="18" customHeight="1">
      <c r="B5" t="s">
        <v>577</v>
      </c>
      <c r="D5" s="35" t="s">
        <v>330</v>
      </c>
    </row>
    <row r="6" spans="2:7" ht="18" customHeight="1">
      <c r="B6" t="s">
        <v>578</v>
      </c>
      <c r="D6" s="94">
        <v>77800</v>
      </c>
      <c r="E6" s="18" t="s">
        <v>294</v>
      </c>
      <c r="F6" s="14"/>
      <c r="G6" s="14"/>
    </row>
    <row r="7" spans="2:7" ht="18" customHeight="1">
      <c r="B7" t="s">
        <v>579</v>
      </c>
      <c r="D7" t="s">
        <v>233</v>
      </c>
      <c r="G7" s="15"/>
    </row>
    <row r="8" spans="2:7" ht="18" customHeight="1">
      <c r="B8" t="s">
        <v>580</v>
      </c>
      <c r="D8" s="69" t="s">
        <v>538</v>
      </c>
      <c r="G8" s="15"/>
    </row>
    <row r="9" spans="2:4" ht="18" customHeight="1">
      <c r="B9" t="s">
        <v>581</v>
      </c>
      <c r="D9" t="s">
        <v>729</v>
      </c>
    </row>
    <row r="10" spans="2:4" ht="15.75" customHeight="1">
      <c r="B10" t="s">
        <v>582</v>
      </c>
      <c r="D10" s="69" t="s">
        <v>558</v>
      </c>
    </row>
    <row r="11" ht="15" customHeight="1"/>
    <row r="12" ht="13.5">
      <c r="B12" s="4" t="s">
        <v>235</v>
      </c>
    </row>
    <row r="13" spans="2:5" ht="13.5">
      <c r="B13" s="350"/>
      <c r="C13" s="350"/>
      <c r="D13" s="350"/>
      <c r="E13" s="350"/>
    </row>
    <row r="14" spans="2:5" ht="13.5">
      <c r="B14" s="350"/>
      <c r="C14" s="350"/>
      <c r="D14" s="350"/>
      <c r="E14" s="350"/>
    </row>
    <row r="15" spans="2:4" ht="13.5">
      <c r="B15" s="5"/>
      <c r="C15" s="6"/>
      <c r="D15" s="5"/>
    </row>
    <row r="16" ht="13.5">
      <c r="B16" s="4" t="s">
        <v>236</v>
      </c>
    </row>
    <row r="17" spans="2:5" ht="25.5" customHeight="1">
      <c r="B17" s="398" t="s">
        <v>106</v>
      </c>
      <c r="C17" s="398"/>
      <c r="D17" s="398"/>
      <c r="E17" s="398"/>
    </row>
    <row r="18" spans="2:5" ht="13.5">
      <c r="B18" s="398"/>
      <c r="C18" s="398"/>
      <c r="D18" s="398"/>
      <c r="E18" s="398"/>
    </row>
    <row r="19" spans="2:5" ht="13.5">
      <c r="B19" s="399"/>
      <c r="C19" s="398"/>
      <c r="D19" s="398"/>
      <c r="E19" s="398"/>
    </row>
    <row r="20" spans="2:5" ht="13.5">
      <c r="B20" s="398"/>
      <c r="C20" s="398"/>
      <c r="D20" s="398"/>
      <c r="E20" s="398"/>
    </row>
    <row r="21" spans="2:5" ht="13.5">
      <c r="B21" s="398"/>
      <c r="C21" s="398"/>
      <c r="D21" s="398"/>
      <c r="E21" s="398"/>
    </row>
    <row r="22" spans="2:5" ht="13.5">
      <c r="B22" s="398"/>
      <c r="C22" s="398"/>
      <c r="D22" s="398"/>
      <c r="E22" s="398"/>
    </row>
    <row r="23" spans="2:5" ht="3.75" customHeight="1">
      <c r="B23" s="398"/>
      <c r="C23" s="398"/>
      <c r="D23" s="398"/>
      <c r="E23" s="398"/>
    </row>
    <row r="24" spans="2:4" ht="13.5">
      <c r="B24" s="26"/>
      <c r="C24" s="26"/>
      <c r="D24" s="26"/>
    </row>
    <row r="25" spans="2:4" ht="13.5">
      <c r="B25" s="4" t="s">
        <v>296</v>
      </c>
      <c r="D25" s="72">
        <v>3</v>
      </c>
    </row>
    <row r="26" ht="14.25" thickBot="1"/>
    <row r="27" spans="2:5" ht="18" customHeight="1">
      <c r="B27" s="7" t="s">
        <v>238</v>
      </c>
      <c r="C27" s="8" t="s">
        <v>239</v>
      </c>
      <c r="D27" s="353" t="s">
        <v>240</v>
      </c>
      <c r="E27" s="299"/>
    </row>
    <row r="28" spans="2:5" ht="60" customHeight="1">
      <c r="B28" s="123" t="s">
        <v>448</v>
      </c>
      <c r="C28" s="17">
        <v>2</v>
      </c>
      <c r="D28" s="394" t="s">
        <v>449</v>
      </c>
      <c r="E28" s="395"/>
    </row>
    <row r="29" spans="2:5" ht="36" customHeight="1">
      <c r="B29" s="124" t="s">
        <v>80</v>
      </c>
      <c r="C29" s="17">
        <v>2</v>
      </c>
      <c r="D29" s="394" t="s">
        <v>331</v>
      </c>
      <c r="E29" s="395"/>
    </row>
    <row r="30" spans="2:5" ht="42" customHeight="1">
      <c r="B30" s="123" t="s">
        <v>450</v>
      </c>
      <c r="C30" s="17">
        <v>5</v>
      </c>
      <c r="D30" s="394" t="s">
        <v>451</v>
      </c>
      <c r="E30" s="395"/>
    </row>
    <row r="31" spans="2:5" ht="51.75" customHeight="1">
      <c r="B31" s="125" t="s">
        <v>79</v>
      </c>
      <c r="C31" s="17">
        <v>6</v>
      </c>
      <c r="D31" s="394" t="s">
        <v>452</v>
      </c>
      <c r="E31" s="395"/>
    </row>
    <row r="32" spans="2:5" ht="56.25" customHeight="1" thickBot="1">
      <c r="B32" s="148" t="s">
        <v>78</v>
      </c>
      <c r="C32" s="142">
        <v>3</v>
      </c>
      <c r="D32" s="396" t="s">
        <v>453</v>
      </c>
      <c r="E32" s="397"/>
    </row>
    <row r="33" spans="2:5" ht="22.5" customHeight="1" thickBot="1">
      <c r="B33" s="135"/>
      <c r="C33" s="136">
        <f>SUM(C28:C32)</f>
        <v>18</v>
      </c>
      <c r="D33" s="354"/>
      <c r="E33" s="355"/>
    </row>
    <row r="34" ht="15" customHeight="1"/>
    <row r="35" ht="13.5">
      <c r="B35" s="4" t="s">
        <v>259</v>
      </c>
    </row>
    <row r="36" ht="13.5">
      <c r="B36" t="s">
        <v>327</v>
      </c>
    </row>
    <row r="37" ht="13.5">
      <c r="B37" t="s">
        <v>328</v>
      </c>
    </row>
    <row r="38" spans="2:5" ht="13.5">
      <c r="B38" t="s">
        <v>329</v>
      </c>
      <c r="C38"/>
      <c r="D38" s="71">
        <v>5000</v>
      </c>
      <c r="E38" t="s">
        <v>294</v>
      </c>
    </row>
  </sheetData>
  <sheetProtection/>
  <mergeCells count="10">
    <mergeCell ref="D31:E31"/>
    <mergeCell ref="D32:E32"/>
    <mergeCell ref="D33:E33"/>
    <mergeCell ref="B2:E2"/>
    <mergeCell ref="B13:E14"/>
    <mergeCell ref="D27:E27"/>
    <mergeCell ref="D28:E28"/>
    <mergeCell ref="D29:E29"/>
    <mergeCell ref="D30:E30"/>
    <mergeCell ref="B17:E23"/>
  </mergeCells>
  <printOptions/>
  <pageMargins left="0.85" right="0.36" top="0.7" bottom="0.7" header="0.512" footer="0.44"/>
  <pageSetup horizontalDpi="600" verticalDpi="600" orientation="portrait" paperSize="9" scale="96" r:id="rId1"/>
  <headerFooter alignWithMargins="0">
    <oddHeader>&amp;RH21-3-3</oddHeader>
    <oddFooter>&amp;L&amp;8&amp;F  &amp;A</oddFooter>
  </headerFooter>
</worksheet>
</file>

<file path=xl/worksheets/sheet13.xml><?xml version="1.0" encoding="utf-8"?>
<worksheet xmlns="http://schemas.openxmlformats.org/spreadsheetml/2006/main" xmlns:r="http://schemas.openxmlformats.org/officeDocument/2006/relationships">
  <dimension ref="B2:G40"/>
  <sheetViews>
    <sheetView zoomScalePageLayoutView="0" workbookViewId="0" topLeftCell="A1">
      <selection activeCell="E9" sqref="E9"/>
    </sheetView>
  </sheetViews>
  <sheetFormatPr defaultColWidth="9.00390625" defaultRowHeight="13.5"/>
  <cols>
    <col min="1" max="1" width="2.25390625" style="0" customWidth="1"/>
    <col min="2" max="2" width="25.50390625" style="0" customWidth="1"/>
    <col min="3" max="3" width="7.375" style="3" customWidth="1"/>
    <col min="4" max="4" width="10.50390625" style="0" customWidth="1"/>
    <col min="5" max="5" width="43.875" style="0" customWidth="1"/>
  </cols>
  <sheetData>
    <row r="1" ht="14.25" thickBot="1"/>
    <row r="2" spans="2:5" ht="28.5" customHeight="1" thickBot="1">
      <c r="B2" s="348" t="s">
        <v>454</v>
      </c>
      <c r="C2" s="348"/>
      <c r="D2" s="348"/>
      <c r="E2" s="348"/>
    </row>
    <row r="4" ht="13.5">
      <c r="B4" s="4" t="s">
        <v>230</v>
      </c>
    </row>
    <row r="5" spans="2:4" ht="15" customHeight="1">
      <c r="B5" t="s">
        <v>577</v>
      </c>
      <c r="D5" t="s">
        <v>571</v>
      </c>
    </row>
    <row r="6" spans="2:7" ht="15" customHeight="1">
      <c r="B6" t="s">
        <v>578</v>
      </c>
      <c r="D6" s="94">
        <v>63700</v>
      </c>
      <c r="E6" s="18" t="s">
        <v>294</v>
      </c>
      <c r="F6" s="14"/>
      <c r="G6" s="14"/>
    </row>
    <row r="7" spans="2:7" ht="15" customHeight="1">
      <c r="B7" t="s">
        <v>579</v>
      </c>
      <c r="D7" t="s">
        <v>233</v>
      </c>
      <c r="G7" s="15"/>
    </row>
    <row r="8" spans="2:7" ht="15" customHeight="1">
      <c r="B8" t="s">
        <v>580</v>
      </c>
      <c r="D8" s="69" t="s">
        <v>539</v>
      </c>
      <c r="G8" s="15"/>
    </row>
    <row r="9" spans="2:4" ht="15" customHeight="1">
      <c r="B9" t="s">
        <v>581</v>
      </c>
      <c r="D9" t="s">
        <v>728</v>
      </c>
    </row>
    <row r="10" spans="2:4" ht="15" customHeight="1">
      <c r="B10" t="s">
        <v>582</v>
      </c>
      <c r="D10" s="69" t="s">
        <v>558</v>
      </c>
    </row>
    <row r="11" ht="15" customHeight="1"/>
    <row r="12" ht="13.5">
      <c r="B12" s="4" t="s">
        <v>235</v>
      </c>
    </row>
    <row r="13" spans="2:5" ht="13.5">
      <c r="B13" s="389"/>
      <c r="C13" s="389"/>
      <c r="D13" s="389"/>
      <c r="E13" s="389"/>
    </row>
    <row r="14" spans="2:5" ht="13.5">
      <c r="B14" s="389"/>
      <c r="C14" s="389"/>
      <c r="D14" s="389"/>
      <c r="E14" s="389"/>
    </row>
    <row r="15" spans="2:5" ht="13.5">
      <c r="B15" s="389"/>
      <c r="C15" s="389"/>
      <c r="D15" s="389"/>
      <c r="E15" s="389"/>
    </row>
    <row r="16" spans="2:4" ht="13.5">
      <c r="B16" s="5"/>
      <c r="C16" s="6"/>
      <c r="D16" s="5"/>
    </row>
    <row r="17" ht="13.5">
      <c r="B17" s="4" t="s">
        <v>236</v>
      </c>
    </row>
    <row r="18" spans="2:5" ht="25.5" customHeight="1">
      <c r="B18" s="398" t="s">
        <v>107</v>
      </c>
      <c r="C18" s="398"/>
      <c r="D18" s="398"/>
      <c r="E18" s="398"/>
    </row>
    <row r="19" spans="2:5" ht="13.5">
      <c r="B19" s="398"/>
      <c r="C19" s="398"/>
      <c r="D19" s="398"/>
      <c r="E19" s="398"/>
    </row>
    <row r="20" spans="2:5" ht="3.75" customHeight="1">
      <c r="B20" s="399"/>
      <c r="C20" s="398"/>
      <c r="D20" s="398"/>
      <c r="E20" s="398"/>
    </row>
    <row r="21" spans="2:4" ht="13.5">
      <c r="B21" s="26"/>
      <c r="C21" s="26"/>
      <c r="D21" s="26"/>
    </row>
    <row r="22" spans="2:4" ht="13.5">
      <c r="B22" s="4" t="s">
        <v>237</v>
      </c>
      <c r="D22" s="72">
        <v>2</v>
      </c>
    </row>
    <row r="23" ht="14.25" thickBot="1"/>
    <row r="24" spans="2:5" ht="13.5">
      <c r="B24" s="7" t="s">
        <v>238</v>
      </c>
      <c r="C24" s="8" t="s">
        <v>239</v>
      </c>
      <c r="D24" s="353" t="s">
        <v>240</v>
      </c>
      <c r="E24" s="299"/>
    </row>
    <row r="25" spans="2:5" ht="37.5" customHeight="1">
      <c r="B25" s="123" t="s">
        <v>455</v>
      </c>
      <c r="C25" s="17">
        <v>1</v>
      </c>
      <c r="D25" s="394" t="s">
        <v>456</v>
      </c>
      <c r="E25" s="395"/>
    </row>
    <row r="26" spans="2:5" ht="37.5" customHeight="1">
      <c r="B26" s="124" t="s">
        <v>457</v>
      </c>
      <c r="C26" s="17">
        <v>1</v>
      </c>
      <c r="D26" s="394" t="s">
        <v>458</v>
      </c>
      <c r="E26" s="395"/>
    </row>
    <row r="27" spans="2:5" ht="37.5" customHeight="1">
      <c r="B27" s="123" t="s">
        <v>459</v>
      </c>
      <c r="C27" s="17">
        <v>1</v>
      </c>
      <c r="D27" s="394" t="s">
        <v>460</v>
      </c>
      <c r="E27" s="395"/>
    </row>
    <row r="28" spans="2:5" ht="37.5" customHeight="1">
      <c r="B28" s="125" t="s">
        <v>461</v>
      </c>
      <c r="C28" s="17">
        <v>2</v>
      </c>
      <c r="D28" s="394" t="s">
        <v>462</v>
      </c>
      <c r="E28" s="395"/>
    </row>
    <row r="29" spans="2:5" ht="37.5" customHeight="1" thickBot="1">
      <c r="B29" s="148" t="s">
        <v>463</v>
      </c>
      <c r="C29" s="142">
        <v>1</v>
      </c>
      <c r="D29" s="396" t="s">
        <v>464</v>
      </c>
      <c r="E29" s="397"/>
    </row>
    <row r="30" spans="2:5" ht="37.5" customHeight="1">
      <c r="B30" s="117" t="s">
        <v>465</v>
      </c>
      <c r="C30" s="119">
        <v>1</v>
      </c>
      <c r="D30" s="390" t="s">
        <v>466</v>
      </c>
      <c r="E30" s="391"/>
    </row>
    <row r="31" spans="2:5" ht="37.5" customHeight="1">
      <c r="B31" s="116" t="s">
        <v>467</v>
      </c>
      <c r="C31" s="9">
        <v>2</v>
      </c>
      <c r="D31" s="383" t="s">
        <v>468</v>
      </c>
      <c r="E31" s="384"/>
    </row>
    <row r="32" spans="2:5" ht="37.5" customHeight="1">
      <c r="B32" s="116" t="s">
        <v>469</v>
      </c>
      <c r="C32" s="9">
        <v>1</v>
      </c>
      <c r="D32" s="351" t="s">
        <v>470</v>
      </c>
      <c r="E32" s="352"/>
    </row>
    <row r="33" spans="2:5" ht="37.5" customHeight="1">
      <c r="B33" s="116" t="s">
        <v>471</v>
      </c>
      <c r="C33" s="9">
        <v>1</v>
      </c>
      <c r="D33" s="383" t="s">
        <v>472</v>
      </c>
      <c r="E33" s="384"/>
    </row>
    <row r="34" spans="2:5" ht="27" customHeight="1" thickBot="1">
      <c r="B34" s="121" t="s">
        <v>473</v>
      </c>
      <c r="C34" s="11">
        <v>1</v>
      </c>
      <c r="D34" s="107" t="s">
        <v>82</v>
      </c>
      <c r="E34" s="108"/>
    </row>
    <row r="35" spans="2:6" ht="21.75" customHeight="1" thickBot="1">
      <c r="B35" s="135"/>
      <c r="C35" s="136">
        <f>SUM(C25:C34)</f>
        <v>12</v>
      </c>
      <c r="D35" s="373"/>
      <c r="E35" s="374"/>
      <c r="F35" s="75"/>
    </row>
    <row r="36" ht="15" customHeight="1"/>
    <row r="37" ht="13.5">
      <c r="B37" s="4" t="s">
        <v>259</v>
      </c>
    </row>
    <row r="38" ht="13.5">
      <c r="B38" t="s">
        <v>327</v>
      </c>
    </row>
    <row r="39" ht="13.5">
      <c r="B39" t="s">
        <v>328</v>
      </c>
    </row>
    <row r="40" spans="2:5" ht="13.5">
      <c r="B40" t="s">
        <v>109</v>
      </c>
      <c r="C40"/>
      <c r="D40" s="71">
        <v>5000</v>
      </c>
      <c r="E40" t="s">
        <v>294</v>
      </c>
    </row>
  </sheetData>
  <sheetProtection/>
  <mergeCells count="14">
    <mergeCell ref="B13:E15"/>
    <mergeCell ref="B18:E20"/>
    <mergeCell ref="D32:E32"/>
    <mergeCell ref="D33:E33"/>
    <mergeCell ref="D35:E35"/>
    <mergeCell ref="B2:E2"/>
    <mergeCell ref="D28:E28"/>
    <mergeCell ref="D29:E29"/>
    <mergeCell ref="D30:E30"/>
    <mergeCell ref="D31:E31"/>
    <mergeCell ref="D24:E24"/>
    <mergeCell ref="D25:E25"/>
    <mergeCell ref="D26:E26"/>
    <mergeCell ref="D27:E27"/>
  </mergeCells>
  <printOptions/>
  <pageMargins left="0.85" right="0.44" top="0.7" bottom="0.7" header="0.512" footer="0.44"/>
  <pageSetup horizontalDpi="600" verticalDpi="600" orientation="portrait" paperSize="9" scale="96" r:id="rId1"/>
  <headerFooter alignWithMargins="0">
    <oddHeader>&amp;RH21-3-3</oddHeader>
    <oddFooter>&amp;L&amp;8&amp;F  &amp;A</oddFooter>
  </headerFooter>
</worksheet>
</file>

<file path=xl/worksheets/sheet14.xml><?xml version="1.0" encoding="utf-8"?>
<worksheet xmlns="http://schemas.openxmlformats.org/spreadsheetml/2006/main" xmlns:r="http://schemas.openxmlformats.org/officeDocument/2006/relationships">
  <dimension ref="B2:G37"/>
  <sheetViews>
    <sheetView zoomScalePageLayoutView="0" workbookViewId="0" topLeftCell="A1">
      <selection activeCell="E9" sqref="E9"/>
    </sheetView>
  </sheetViews>
  <sheetFormatPr defaultColWidth="9.00390625" defaultRowHeight="13.5"/>
  <cols>
    <col min="1" max="1" width="3.25390625" style="0" customWidth="1"/>
    <col min="2" max="2" width="25.50390625" style="0" customWidth="1"/>
    <col min="3" max="3" width="6.875" style="3" customWidth="1"/>
    <col min="4" max="4" width="10.25390625" style="0" customWidth="1"/>
    <col min="5" max="5" width="44.375" style="0" customWidth="1"/>
  </cols>
  <sheetData>
    <row r="1" ht="14.25" thickBot="1"/>
    <row r="2" spans="2:5" ht="28.5" customHeight="1" thickBot="1">
      <c r="B2" s="348" t="s">
        <v>474</v>
      </c>
      <c r="C2" s="348"/>
      <c r="D2" s="348"/>
      <c r="E2" s="348"/>
    </row>
    <row r="4" ht="13.5">
      <c r="B4" s="4" t="s">
        <v>230</v>
      </c>
    </row>
    <row r="5" spans="2:4" ht="15" customHeight="1">
      <c r="B5" t="s">
        <v>577</v>
      </c>
      <c r="D5" t="s">
        <v>603</v>
      </c>
    </row>
    <row r="6" spans="2:7" ht="15" customHeight="1">
      <c r="B6" t="s">
        <v>578</v>
      </c>
      <c r="D6" s="94">
        <v>63700</v>
      </c>
      <c r="E6" s="18" t="s">
        <v>294</v>
      </c>
      <c r="F6" s="14"/>
      <c r="G6" s="14"/>
    </row>
    <row r="7" spans="2:7" ht="15" customHeight="1">
      <c r="B7" t="s">
        <v>579</v>
      </c>
      <c r="D7" t="s">
        <v>233</v>
      </c>
      <c r="G7" s="15"/>
    </row>
    <row r="8" spans="2:7" ht="15" customHeight="1">
      <c r="B8" t="s">
        <v>580</v>
      </c>
      <c r="D8" s="69" t="s">
        <v>540</v>
      </c>
      <c r="G8" s="15"/>
    </row>
    <row r="9" spans="2:4" ht="15" customHeight="1">
      <c r="B9" t="s">
        <v>581</v>
      </c>
      <c r="D9" t="s">
        <v>728</v>
      </c>
    </row>
    <row r="10" spans="2:4" ht="15" customHeight="1">
      <c r="B10" t="s">
        <v>582</v>
      </c>
      <c r="D10" s="69" t="s">
        <v>558</v>
      </c>
    </row>
    <row r="11" ht="15" customHeight="1"/>
    <row r="12" ht="13.5">
      <c r="B12" s="4" t="s">
        <v>235</v>
      </c>
    </row>
    <row r="13" spans="2:5" ht="9.75" customHeight="1">
      <c r="B13" s="389"/>
      <c r="C13" s="389"/>
      <c r="D13" s="389"/>
      <c r="E13" s="389"/>
    </row>
    <row r="14" spans="2:5" ht="9.75" customHeight="1">
      <c r="B14" s="389"/>
      <c r="C14" s="389"/>
      <c r="D14" s="389"/>
      <c r="E14" s="389"/>
    </row>
    <row r="15" spans="2:4" ht="13.5">
      <c r="B15" s="5"/>
      <c r="C15" s="6"/>
      <c r="D15" s="5"/>
    </row>
    <row r="16" ht="13.5">
      <c r="B16" s="4" t="s">
        <v>236</v>
      </c>
    </row>
    <row r="17" spans="2:5" ht="25.5" customHeight="1">
      <c r="B17" s="398" t="s">
        <v>108</v>
      </c>
      <c r="C17" s="398"/>
      <c r="D17" s="398"/>
      <c r="E17" s="398"/>
    </row>
    <row r="18" spans="2:5" ht="13.5">
      <c r="B18" s="398"/>
      <c r="C18" s="398"/>
      <c r="D18" s="398"/>
      <c r="E18" s="398"/>
    </row>
    <row r="19" spans="2:5" ht="12.75" customHeight="1">
      <c r="B19" s="386"/>
      <c r="C19" s="386"/>
      <c r="D19" s="386"/>
      <c r="E19" s="386"/>
    </row>
    <row r="20" spans="2:4" ht="13.5">
      <c r="B20" s="4" t="s">
        <v>237</v>
      </c>
      <c r="D20" s="72">
        <v>2</v>
      </c>
    </row>
    <row r="21" ht="14.25" thickBot="1"/>
    <row r="22" spans="2:5" ht="16.5" customHeight="1">
      <c r="B22" s="7" t="s">
        <v>238</v>
      </c>
      <c r="C22" s="8" t="s">
        <v>239</v>
      </c>
      <c r="D22" s="353" t="s">
        <v>240</v>
      </c>
      <c r="E22" s="299"/>
    </row>
    <row r="23" spans="2:5" ht="34.5" customHeight="1">
      <c r="B23" s="123" t="s">
        <v>475</v>
      </c>
      <c r="C23" s="17">
        <v>1</v>
      </c>
      <c r="D23" s="394" t="s">
        <v>476</v>
      </c>
      <c r="E23" s="395"/>
    </row>
    <row r="24" spans="2:5" ht="34.5" customHeight="1">
      <c r="B24" s="124" t="s">
        <v>477</v>
      </c>
      <c r="C24" s="17">
        <v>1</v>
      </c>
      <c r="D24" s="394" t="s">
        <v>478</v>
      </c>
      <c r="E24" s="395"/>
    </row>
    <row r="25" spans="2:5" ht="48" customHeight="1">
      <c r="B25" s="123" t="s">
        <v>479</v>
      </c>
      <c r="C25" s="17">
        <v>1</v>
      </c>
      <c r="D25" s="394" t="s">
        <v>480</v>
      </c>
      <c r="E25" s="395"/>
    </row>
    <row r="26" spans="2:5" ht="51.75" customHeight="1" thickBot="1">
      <c r="B26" s="148" t="s">
        <v>481</v>
      </c>
      <c r="C26" s="142">
        <v>3</v>
      </c>
      <c r="D26" s="396" t="s">
        <v>482</v>
      </c>
      <c r="E26" s="397"/>
    </row>
    <row r="27" spans="2:5" ht="41.25" customHeight="1">
      <c r="B27" s="117" t="s">
        <v>483</v>
      </c>
      <c r="C27" s="119">
        <v>2</v>
      </c>
      <c r="D27" s="390" t="s">
        <v>484</v>
      </c>
      <c r="E27" s="391"/>
    </row>
    <row r="28" spans="2:5" ht="34.5" customHeight="1">
      <c r="B28" s="116" t="s">
        <v>485</v>
      </c>
      <c r="C28" s="9">
        <v>1</v>
      </c>
      <c r="D28" s="383" t="s">
        <v>486</v>
      </c>
      <c r="E28" s="384"/>
    </row>
    <row r="29" spans="2:5" ht="34.5" customHeight="1">
      <c r="B29" s="116" t="s">
        <v>487</v>
      </c>
      <c r="C29" s="9">
        <v>1</v>
      </c>
      <c r="D29" s="351" t="s">
        <v>488</v>
      </c>
      <c r="E29" s="352"/>
    </row>
    <row r="30" spans="2:5" ht="34.5" customHeight="1">
      <c r="B30" s="116" t="s">
        <v>489</v>
      </c>
      <c r="C30" s="9">
        <v>1</v>
      </c>
      <c r="D30" s="383" t="s">
        <v>490</v>
      </c>
      <c r="E30" s="384"/>
    </row>
    <row r="31" spans="2:5" ht="34.5" customHeight="1" thickBot="1">
      <c r="B31" s="126" t="s">
        <v>84</v>
      </c>
      <c r="C31" s="11">
        <v>1</v>
      </c>
      <c r="D31" s="342" t="s">
        <v>491</v>
      </c>
      <c r="E31" s="343"/>
    </row>
    <row r="32" spans="2:5" ht="21.75" customHeight="1" thickBot="1">
      <c r="B32" s="135"/>
      <c r="C32" s="136">
        <f>SUM(C23:C31)</f>
        <v>12</v>
      </c>
      <c r="D32" s="140"/>
      <c r="E32" s="141"/>
    </row>
    <row r="33" spans="2:5" ht="14.25" customHeight="1">
      <c r="B33" s="152"/>
      <c r="C33" s="75"/>
      <c r="D33" s="152"/>
      <c r="E33" s="152"/>
    </row>
    <row r="34" ht="13.5">
      <c r="B34" s="4" t="s">
        <v>259</v>
      </c>
    </row>
    <row r="35" ht="13.5">
      <c r="B35" t="s">
        <v>327</v>
      </c>
    </row>
    <row r="36" ht="13.5">
      <c r="B36" t="s">
        <v>328</v>
      </c>
    </row>
    <row r="37" spans="2:5" ht="13.5">
      <c r="B37" t="s">
        <v>109</v>
      </c>
      <c r="C37"/>
      <c r="D37" s="77">
        <v>5000</v>
      </c>
      <c r="E37" t="s">
        <v>294</v>
      </c>
    </row>
  </sheetData>
  <sheetProtection/>
  <mergeCells count="14">
    <mergeCell ref="B13:E14"/>
    <mergeCell ref="B19:E19"/>
    <mergeCell ref="D30:E30"/>
    <mergeCell ref="D31:E31"/>
    <mergeCell ref="B2:E2"/>
    <mergeCell ref="D26:E26"/>
    <mergeCell ref="D27:E27"/>
    <mergeCell ref="D28:E28"/>
    <mergeCell ref="D29:E29"/>
    <mergeCell ref="D22:E22"/>
    <mergeCell ref="D23:E23"/>
    <mergeCell ref="D24:E24"/>
    <mergeCell ref="D25:E25"/>
    <mergeCell ref="B17:E18"/>
  </mergeCells>
  <printOptions/>
  <pageMargins left="0.85" right="0.36" top="0.7" bottom="0.7" header="0.512" footer="0.44"/>
  <pageSetup horizontalDpi="600" verticalDpi="600" orientation="portrait" paperSize="9" scale="96" r:id="rId1"/>
  <headerFooter alignWithMargins="0">
    <oddHeader>&amp;RH21-3-3</oddHeader>
    <oddFooter>&amp;L&amp;8&amp;F  &amp;A</oddFooter>
  </headerFooter>
</worksheet>
</file>

<file path=xl/worksheets/sheet15.xml><?xml version="1.0" encoding="utf-8"?>
<worksheet xmlns="http://schemas.openxmlformats.org/spreadsheetml/2006/main" xmlns:r="http://schemas.openxmlformats.org/officeDocument/2006/relationships">
  <dimension ref="B2:D35"/>
  <sheetViews>
    <sheetView zoomScalePageLayoutView="0" workbookViewId="0" topLeftCell="A1">
      <selection activeCell="D13" sqref="D13"/>
    </sheetView>
  </sheetViews>
  <sheetFormatPr defaultColWidth="8.875" defaultRowHeight="13.5"/>
  <cols>
    <col min="1" max="1" width="3.625" style="27" customWidth="1"/>
    <col min="2" max="2" width="6.125" style="27" customWidth="1"/>
    <col min="3" max="3" width="37.25390625" style="27" customWidth="1"/>
    <col min="4" max="4" width="43.50390625" style="27" customWidth="1"/>
    <col min="5" max="16384" width="8.875" style="27" customWidth="1"/>
  </cols>
  <sheetData>
    <row r="2" spans="2:3" ht="7.5" customHeight="1" thickBot="1">
      <c r="B2" s="406"/>
      <c r="C2" s="406"/>
    </row>
    <row r="3" spans="2:4" ht="24.75" customHeight="1">
      <c r="B3" s="407" t="s">
        <v>394</v>
      </c>
      <c r="C3" s="407"/>
      <c r="D3" s="407"/>
    </row>
    <row r="4" spans="2:4" ht="15.75" customHeight="1" thickBot="1">
      <c r="B4" s="408" t="s">
        <v>332</v>
      </c>
      <c r="C4" s="408"/>
      <c r="D4" s="408"/>
    </row>
    <row r="5" ht="12" customHeight="1">
      <c r="B5" s="28"/>
    </row>
    <row r="6" spans="2:4" ht="15" customHeight="1">
      <c r="B6" s="403" t="s">
        <v>333</v>
      </c>
      <c r="C6" s="403"/>
      <c r="D6" s="403"/>
    </row>
    <row r="7" spans="2:4" ht="49.5" customHeight="1">
      <c r="B7" s="403" t="s">
        <v>110</v>
      </c>
      <c r="C7" s="403"/>
      <c r="D7" s="403"/>
    </row>
    <row r="8" spans="2:4" ht="12.75">
      <c r="B8" s="101"/>
      <c r="C8" s="29"/>
      <c r="D8" s="29"/>
    </row>
    <row r="9" spans="2:4" ht="21" customHeight="1">
      <c r="B9" s="97" t="s">
        <v>334</v>
      </c>
      <c r="C9" s="99" t="s">
        <v>111</v>
      </c>
      <c r="D9" s="29"/>
    </row>
    <row r="10" spans="2:4" s="30" customFormat="1" ht="21" customHeight="1">
      <c r="B10" s="97" t="s">
        <v>335</v>
      </c>
      <c r="C10" s="31" t="s">
        <v>559</v>
      </c>
      <c r="D10" s="31"/>
    </row>
    <row r="11" spans="2:4" s="30" customFormat="1" ht="21" customHeight="1">
      <c r="B11" s="97" t="s">
        <v>334</v>
      </c>
      <c r="C11" s="31" t="s">
        <v>112</v>
      </c>
      <c r="D11" s="31"/>
    </row>
    <row r="12" spans="2:4" s="30" customFormat="1" ht="13.5">
      <c r="B12" s="97" t="s">
        <v>335</v>
      </c>
      <c r="C12" s="102" t="s">
        <v>552</v>
      </c>
      <c r="D12" s="31" t="s">
        <v>551</v>
      </c>
    </row>
    <row r="13" spans="2:4" s="30" customFormat="1" ht="21" customHeight="1">
      <c r="B13" s="97" t="s">
        <v>335</v>
      </c>
      <c r="C13" s="103" t="s">
        <v>727</v>
      </c>
      <c r="D13" s="31"/>
    </row>
    <row r="14" spans="2:4" s="30" customFormat="1" ht="21" customHeight="1">
      <c r="B14" s="97" t="s">
        <v>335</v>
      </c>
      <c r="C14" s="31" t="s">
        <v>113</v>
      </c>
      <c r="D14" s="31"/>
    </row>
    <row r="15" spans="2:4" s="30" customFormat="1" ht="21" customHeight="1">
      <c r="B15" s="97" t="s">
        <v>334</v>
      </c>
      <c r="C15" s="31" t="s">
        <v>114</v>
      </c>
      <c r="D15" s="31"/>
    </row>
    <row r="16" spans="2:4" s="30" customFormat="1" ht="21" customHeight="1">
      <c r="B16" s="97" t="s">
        <v>334</v>
      </c>
      <c r="C16" s="31" t="s">
        <v>115</v>
      </c>
      <c r="D16" s="31"/>
    </row>
    <row r="17" spans="2:4" s="30" customFormat="1" ht="21" customHeight="1">
      <c r="B17" s="97" t="s">
        <v>335</v>
      </c>
      <c r="C17" s="31" t="s">
        <v>116</v>
      </c>
      <c r="D17" s="31"/>
    </row>
    <row r="18" spans="2:4" ht="16.5" customHeight="1">
      <c r="B18" s="98"/>
      <c r="C18" s="29"/>
      <c r="D18" s="29"/>
    </row>
    <row r="19" spans="2:4" ht="13.5">
      <c r="B19" s="404"/>
      <c r="C19" s="405"/>
      <c r="D19" s="29"/>
    </row>
    <row r="20" spans="2:4" ht="18.75" customHeight="1">
      <c r="B20" s="37"/>
      <c r="C20" s="38" t="s">
        <v>336</v>
      </c>
      <c r="D20" s="38" t="s">
        <v>337</v>
      </c>
    </row>
    <row r="21" spans="2:4" ht="18" customHeight="1">
      <c r="B21" s="400" t="s">
        <v>338</v>
      </c>
      <c r="C21" s="39" t="s">
        <v>339</v>
      </c>
      <c r="D21" s="39" t="s">
        <v>340</v>
      </c>
    </row>
    <row r="22" spans="2:4" ht="18" customHeight="1">
      <c r="B22" s="401"/>
      <c r="C22" s="39" t="s">
        <v>341</v>
      </c>
      <c r="D22" s="39" t="s">
        <v>342</v>
      </c>
    </row>
    <row r="23" spans="2:4" ht="18" customHeight="1">
      <c r="B23" s="401"/>
      <c r="C23" s="39" t="s">
        <v>343</v>
      </c>
      <c r="D23" s="39"/>
    </row>
    <row r="24" spans="2:4" ht="18" customHeight="1">
      <c r="B24" s="402"/>
      <c r="C24" s="40" t="s">
        <v>344</v>
      </c>
      <c r="D24" s="40"/>
    </row>
    <row r="25" spans="2:4" ht="18" customHeight="1">
      <c r="B25" s="400" t="s">
        <v>345</v>
      </c>
      <c r="C25" s="39" t="s">
        <v>346</v>
      </c>
      <c r="D25" s="39" t="s">
        <v>347</v>
      </c>
    </row>
    <row r="26" spans="2:4" ht="18" customHeight="1">
      <c r="B26" s="401"/>
      <c r="C26" s="39" t="s">
        <v>348</v>
      </c>
      <c r="D26" s="39" t="s">
        <v>349</v>
      </c>
    </row>
    <row r="27" spans="2:4" ht="18" customHeight="1">
      <c r="B27" s="401"/>
      <c r="C27" s="39" t="s">
        <v>350</v>
      </c>
      <c r="D27" s="39" t="s">
        <v>351</v>
      </c>
    </row>
    <row r="28" spans="2:4" ht="18" customHeight="1">
      <c r="B28" s="402"/>
      <c r="C28" s="40"/>
      <c r="D28" s="40" t="s">
        <v>352</v>
      </c>
    </row>
    <row r="29" spans="2:4" ht="18" customHeight="1">
      <c r="B29" s="400" t="s">
        <v>353</v>
      </c>
      <c r="C29" s="39" t="s">
        <v>354</v>
      </c>
      <c r="D29" s="39" t="s">
        <v>355</v>
      </c>
    </row>
    <row r="30" spans="2:4" ht="18" customHeight="1">
      <c r="B30" s="401"/>
      <c r="C30" s="39" t="s">
        <v>356</v>
      </c>
      <c r="D30" s="39" t="s">
        <v>357</v>
      </c>
    </row>
    <row r="31" spans="2:4" ht="18" customHeight="1">
      <c r="B31" s="401"/>
      <c r="C31" s="39" t="s">
        <v>358</v>
      </c>
      <c r="D31" s="39" t="s">
        <v>359</v>
      </c>
    </row>
    <row r="32" spans="2:4" ht="18" customHeight="1">
      <c r="B32" s="401"/>
      <c r="C32" s="39" t="s">
        <v>360</v>
      </c>
      <c r="D32" s="39" t="s">
        <v>361</v>
      </c>
    </row>
    <row r="33" spans="2:4" ht="18" customHeight="1">
      <c r="B33" s="402"/>
      <c r="C33" s="40" t="s">
        <v>362</v>
      </c>
      <c r="D33" s="40" t="s">
        <v>363</v>
      </c>
    </row>
    <row r="34" spans="2:4" ht="12">
      <c r="B34" s="41"/>
      <c r="C34" s="42"/>
      <c r="D34" s="42"/>
    </row>
    <row r="35" spans="2:4" ht="12.75">
      <c r="B35" s="29"/>
      <c r="C35" s="43" t="s">
        <v>364</v>
      </c>
      <c r="D35" s="29"/>
    </row>
  </sheetData>
  <sheetProtection/>
  <mergeCells count="9">
    <mergeCell ref="B29:B33"/>
    <mergeCell ref="B7:D7"/>
    <mergeCell ref="B19:C19"/>
    <mergeCell ref="B21:B24"/>
    <mergeCell ref="B25:B28"/>
    <mergeCell ref="B2:C2"/>
    <mergeCell ref="B3:D3"/>
    <mergeCell ref="B4:D4"/>
    <mergeCell ref="B6:D6"/>
  </mergeCells>
  <printOptions/>
  <pageMargins left="0.85" right="0.35" top="0.7" bottom="0.7" header="0.512" footer="0.44"/>
  <pageSetup horizontalDpi="600" verticalDpi="600" orientation="portrait" paperSize="9" scale="95" r:id="rId1"/>
  <headerFooter alignWithMargins="0">
    <oddHeader>&amp;RH21-3-3</oddHeader>
    <oddFooter>&amp;L&amp;8&amp;F  &amp;A</oddFooter>
  </headerFooter>
</worksheet>
</file>

<file path=xl/worksheets/sheet16.xml><?xml version="1.0" encoding="utf-8"?>
<worksheet xmlns="http://schemas.openxmlformats.org/spreadsheetml/2006/main" xmlns:r="http://schemas.openxmlformats.org/officeDocument/2006/relationships">
  <dimension ref="B2:D32"/>
  <sheetViews>
    <sheetView zoomScalePageLayoutView="0" workbookViewId="0" topLeftCell="A1">
      <selection activeCell="D13" sqref="D13"/>
    </sheetView>
  </sheetViews>
  <sheetFormatPr defaultColWidth="8.875" defaultRowHeight="13.5"/>
  <cols>
    <col min="1" max="1" width="3.50390625" style="27" customWidth="1"/>
    <col min="2" max="2" width="7.75390625" style="27" customWidth="1"/>
    <col min="3" max="3" width="39.75390625" style="27" customWidth="1"/>
    <col min="4" max="4" width="46.125" style="27" customWidth="1"/>
    <col min="5" max="16384" width="8.875" style="27" customWidth="1"/>
  </cols>
  <sheetData>
    <row r="2" spans="2:3" ht="6" customHeight="1" thickBot="1">
      <c r="B2" s="417"/>
      <c r="C2" s="417"/>
    </row>
    <row r="3" spans="2:4" ht="27" customHeight="1">
      <c r="B3" s="418" t="s">
        <v>393</v>
      </c>
      <c r="C3" s="418"/>
      <c r="D3" s="418"/>
    </row>
    <row r="4" spans="2:4" ht="14.25" customHeight="1" thickBot="1">
      <c r="B4" s="419" t="s">
        <v>365</v>
      </c>
      <c r="C4" s="419"/>
      <c r="D4" s="419"/>
    </row>
    <row r="5" spans="2:4" ht="10.5" customHeight="1">
      <c r="B5" s="44"/>
      <c r="C5" s="29"/>
      <c r="D5" s="29"/>
    </row>
    <row r="6" spans="2:4" ht="18" customHeight="1">
      <c r="B6" s="403" t="s">
        <v>333</v>
      </c>
      <c r="C6" s="403"/>
      <c r="D6" s="403"/>
    </row>
    <row r="7" spans="2:4" ht="60.75" customHeight="1">
      <c r="B7" s="403" t="s">
        <v>117</v>
      </c>
      <c r="C7" s="403"/>
      <c r="D7" s="403"/>
    </row>
    <row r="8" ht="15" customHeight="1"/>
    <row r="9" spans="2:4" ht="18" customHeight="1">
      <c r="B9" s="97" t="s">
        <v>334</v>
      </c>
      <c r="C9" s="66" t="s">
        <v>541</v>
      </c>
      <c r="D9" s="66"/>
    </row>
    <row r="10" spans="2:4" ht="18" customHeight="1">
      <c r="B10" s="97" t="s">
        <v>335</v>
      </c>
      <c r="C10" s="66" t="s">
        <v>148</v>
      </c>
      <c r="D10" s="66"/>
    </row>
    <row r="11" spans="2:4" ht="18" customHeight="1">
      <c r="B11" s="97" t="s">
        <v>334</v>
      </c>
      <c r="C11" s="66" t="s">
        <v>65</v>
      </c>
      <c r="D11" s="66"/>
    </row>
    <row r="12" spans="2:4" ht="18" customHeight="1">
      <c r="B12" s="97" t="s">
        <v>335</v>
      </c>
      <c r="C12" s="31" t="s">
        <v>544</v>
      </c>
      <c r="D12" s="31" t="s">
        <v>551</v>
      </c>
    </row>
    <row r="13" spans="2:4" ht="18" customHeight="1">
      <c r="B13" s="97" t="s">
        <v>335</v>
      </c>
      <c r="C13" s="285" t="s">
        <v>730</v>
      </c>
      <c r="D13" s="66"/>
    </row>
    <row r="14" spans="2:4" ht="18" customHeight="1">
      <c r="B14" s="97" t="s">
        <v>335</v>
      </c>
      <c r="C14" s="66" t="s">
        <v>561</v>
      </c>
      <c r="D14" s="66"/>
    </row>
    <row r="15" spans="2:4" ht="18" customHeight="1">
      <c r="B15" s="97"/>
      <c r="C15" s="66"/>
      <c r="D15" s="66"/>
    </row>
    <row r="16" spans="2:4" ht="18" customHeight="1">
      <c r="B16" s="97" t="s">
        <v>334</v>
      </c>
      <c r="C16" s="66" t="s">
        <v>149</v>
      </c>
      <c r="D16" s="66"/>
    </row>
    <row r="17" spans="2:4" ht="18" customHeight="1">
      <c r="B17" s="97" t="s">
        <v>335</v>
      </c>
      <c r="C17" s="99" t="s">
        <v>150</v>
      </c>
      <c r="D17" s="99"/>
    </row>
    <row r="18" spans="2:4" ht="27" customHeight="1">
      <c r="B18" s="98" t="s">
        <v>335</v>
      </c>
      <c r="C18" s="415" t="s">
        <v>151</v>
      </c>
      <c r="D18" s="415"/>
    </row>
    <row r="19" spans="2:4" ht="27" customHeight="1">
      <c r="B19" s="36"/>
      <c r="C19" s="92"/>
      <c r="D19" s="92"/>
    </row>
    <row r="20" spans="2:4" ht="20.25" customHeight="1">
      <c r="B20" s="416" t="s">
        <v>382</v>
      </c>
      <c r="C20" s="416"/>
      <c r="D20" s="29"/>
    </row>
    <row r="21" spans="2:4" ht="23.25" customHeight="1">
      <c r="B21" s="76"/>
      <c r="C21" s="38" t="s">
        <v>336</v>
      </c>
      <c r="D21" s="38" t="s">
        <v>337</v>
      </c>
    </row>
    <row r="22" spans="2:4" ht="23.25" customHeight="1">
      <c r="B22" s="409" t="s">
        <v>338</v>
      </c>
      <c r="C22" s="64" t="s">
        <v>366</v>
      </c>
      <c r="D22" s="64" t="s">
        <v>367</v>
      </c>
    </row>
    <row r="23" spans="2:4" ht="23.25" customHeight="1">
      <c r="B23" s="410"/>
      <c r="C23" s="64" t="s">
        <v>368</v>
      </c>
      <c r="D23" s="64" t="s">
        <v>369</v>
      </c>
    </row>
    <row r="24" spans="2:4" ht="23.25" customHeight="1">
      <c r="B24" s="411"/>
      <c r="C24" s="65" t="s">
        <v>145</v>
      </c>
      <c r="D24" s="65" t="s">
        <v>370</v>
      </c>
    </row>
    <row r="25" spans="2:4" ht="23.25" customHeight="1">
      <c r="B25" s="412" t="s">
        <v>345</v>
      </c>
      <c r="C25" s="64" t="s">
        <v>371</v>
      </c>
      <c r="D25" s="64" t="s">
        <v>372</v>
      </c>
    </row>
    <row r="26" spans="2:4" ht="31.5" customHeight="1">
      <c r="B26" s="413"/>
      <c r="C26" s="64" t="s">
        <v>76</v>
      </c>
      <c r="D26" s="64" t="s">
        <v>373</v>
      </c>
    </row>
    <row r="27" spans="2:4" ht="23.25" customHeight="1">
      <c r="B27" s="413"/>
      <c r="C27" s="64" t="s">
        <v>374</v>
      </c>
      <c r="D27" s="64" t="s">
        <v>146</v>
      </c>
    </row>
    <row r="28" spans="2:4" ht="29.25" customHeight="1">
      <c r="B28" s="413"/>
      <c r="C28" s="64" t="s">
        <v>75</v>
      </c>
      <c r="D28" s="64" t="s">
        <v>147</v>
      </c>
    </row>
    <row r="29" spans="2:4" ht="23.25" customHeight="1">
      <c r="B29" s="413"/>
      <c r="C29" s="64"/>
      <c r="D29" s="64" t="s">
        <v>375</v>
      </c>
    </row>
    <row r="30" spans="2:4" ht="23.25" customHeight="1">
      <c r="B30" s="414"/>
      <c r="C30" s="65"/>
      <c r="D30" s="65" t="s">
        <v>383</v>
      </c>
    </row>
    <row r="31" spans="2:4" ht="12">
      <c r="B31" s="29"/>
      <c r="C31" s="29"/>
      <c r="D31" s="29"/>
    </row>
    <row r="32" spans="2:4" ht="12.75">
      <c r="B32" s="43" t="s">
        <v>364</v>
      </c>
      <c r="C32" s="29"/>
      <c r="D32" s="29"/>
    </row>
  </sheetData>
  <sheetProtection/>
  <mergeCells count="9">
    <mergeCell ref="B22:B24"/>
    <mergeCell ref="B25:B30"/>
    <mergeCell ref="B7:D7"/>
    <mergeCell ref="C18:D18"/>
    <mergeCell ref="B20:C20"/>
    <mergeCell ref="B2:C2"/>
    <mergeCell ref="B3:D3"/>
    <mergeCell ref="B4:D4"/>
    <mergeCell ref="B6:D6"/>
  </mergeCells>
  <printOptions/>
  <pageMargins left="0.85" right="0.55" top="0.7" bottom="0.7" header="0.512" footer="0.44"/>
  <pageSetup horizontalDpi="600" verticalDpi="600" orientation="portrait" paperSize="9" scale="88" r:id="rId1"/>
  <headerFooter alignWithMargins="0">
    <oddHeader>&amp;RH21-3-3</oddHeader>
    <oddFooter>&amp;L&amp;8&amp;F  &amp;A</oddFooter>
  </headerFooter>
</worksheet>
</file>

<file path=xl/worksheets/sheet17.xml><?xml version="1.0" encoding="utf-8"?>
<worksheet xmlns="http://schemas.openxmlformats.org/spreadsheetml/2006/main" xmlns:r="http://schemas.openxmlformats.org/officeDocument/2006/relationships">
  <dimension ref="B2:G39"/>
  <sheetViews>
    <sheetView zoomScalePageLayoutView="0" workbookViewId="0" topLeftCell="A1">
      <selection activeCell="C10" sqref="C10"/>
    </sheetView>
  </sheetViews>
  <sheetFormatPr defaultColWidth="9.00390625" defaultRowHeight="13.5"/>
  <cols>
    <col min="1" max="1" width="4.125" style="0" customWidth="1"/>
    <col min="2" max="2" width="9.375" style="0" customWidth="1"/>
    <col min="3" max="3" width="35.625" style="3" customWidth="1"/>
    <col min="4" max="4" width="46.125" style="0" customWidth="1"/>
  </cols>
  <sheetData>
    <row r="1" ht="12" customHeight="1" thickBot="1"/>
    <row r="2" spans="2:4" ht="29.25" customHeight="1">
      <c r="B2" s="424" t="s">
        <v>392</v>
      </c>
      <c r="C2" s="424"/>
      <c r="D2" s="424"/>
    </row>
    <row r="3" spans="2:4" ht="12" customHeight="1" thickBot="1">
      <c r="B3" s="104"/>
      <c r="C3" s="105"/>
      <c r="D3" s="106" t="s">
        <v>596</v>
      </c>
    </row>
    <row r="4" ht="9.75" customHeight="1"/>
    <row r="5" ht="13.5">
      <c r="B5" s="4" t="s">
        <v>230</v>
      </c>
    </row>
    <row r="6" spans="2:4" ht="13.5">
      <c r="B6" t="s">
        <v>231</v>
      </c>
      <c r="D6" t="s">
        <v>571</v>
      </c>
    </row>
    <row r="7" spans="2:7" ht="13.5">
      <c r="B7" t="s">
        <v>232</v>
      </c>
      <c r="D7" t="s">
        <v>233</v>
      </c>
      <c r="G7" s="15"/>
    </row>
    <row r="8" spans="2:7" ht="13.5">
      <c r="B8" t="s">
        <v>234</v>
      </c>
      <c r="D8" s="25" t="s">
        <v>542</v>
      </c>
      <c r="G8" s="15"/>
    </row>
    <row r="9" spans="2:4" ht="13.5">
      <c r="B9" t="s">
        <v>591</v>
      </c>
      <c r="D9" s="31" t="s">
        <v>551</v>
      </c>
    </row>
    <row r="10" spans="2:4" ht="13.5">
      <c r="B10" t="s">
        <v>726</v>
      </c>
      <c r="D10" s="31"/>
    </row>
    <row r="11" spans="2:4" ht="13.5">
      <c r="B11" t="s">
        <v>560</v>
      </c>
      <c r="D11" s="31"/>
    </row>
    <row r="12" ht="13.5">
      <c r="D12" s="31"/>
    </row>
    <row r="13" ht="13.5">
      <c r="D13" s="31"/>
    </row>
    <row r="14" spans="2:5" ht="21" customHeight="1">
      <c r="B14" s="422" t="s">
        <v>422</v>
      </c>
      <c r="C14" s="422"/>
      <c r="D14" s="24"/>
      <c r="E14" s="47"/>
    </row>
    <row r="15" spans="2:5" ht="39.75" customHeight="1">
      <c r="B15" s="426" t="s">
        <v>152</v>
      </c>
      <c r="C15" s="426"/>
      <c r="D15" s="426"/>
      <c r="E15" s="47"/>
    </row>
    <row r="16" spans="2:4" ht="27" customHeight="1">
      <c r="B16" s="423" t="s">
        <v>423</v>
      </c>
      <c r="C16" s="423"/>
      <c r="D16" s="5"/>
    </row>
    <row r="17" spans="2:4" ht="17.25" customHeight="1">
      <c r="B17" s="425" t="s">
        <v>592</v>
      </c>
      <c r="C17" s="425"/>
      <c r="D17" s="425"/>
    </row>
    <row r="18" spans="2:4" ht="17.25" customHeight="1">
      <c r="B18" s="425" t="s">
        <v>593</v>
      </c>
      <c r="C18" s="425"/>
      <c r="D18" s="425"/>
    </row>
    <row r="19" spans="2:4" ht="17.25" customHeight="1">
      <c r="B19" s="425" t="s">
        <v>594</v>
      </c>
      <c r="C19" s="425"/>
      <c r="D19" s="425"/>
    </row>
    <row r="20" spans="2:4" ht="17.25" customHeight="1">
      <c r="B20" s="25" t="s">
        <v>595</v>
      </c>
      <c r="C20" s="33"/>
      <c r="D20" s="33"/>
    </row>
    <row r="21" spans="2:4" ht="13.5">
      <c r="B21" s="33"/>
      <c r="C21" s="33"/>
      <c r="D21" s="33"/>
    </row>
    <row r="22" spans="2:4" ht="21" customHeight="1">
      <c r="B22" s="423" t="s">
        <v>549</v>
      </c>
      <c r="C22" s="423"/>
      <c r="D22" s="423"/>
    </row>
    <row r="23" spans="2:4" ht="13.5">
      <c r="B23" s="33"/>
      <c r="C23" s="33"/>
      <c r="D23" s="33"/>
    </row>
    <row r="24" spans="2:4" ht="16.5" customHeight="1">
      <c r="B24" s="90"/>
      <c r="C24" s="90"/>
      <c r="D24" s="90"/>
    </row>
    <row r="25" spans="2:4" ht="19.5" customHeight="1">
      <c r="B25" s="427" t="s">
        <v>338</v>
      </c>
      <c r="C25" s="91" t="s">
        <v>401</v>
      </c>
      <c r="D25" s="91" t="s">
        <v>402</v>
      </c>
    </row>
    <row r="26" spans="2:4" ht="19.5" customHeight="1">
      <c r="B26" s="420"/>
      <c r="C26" s="86" t="s">
        <v>574</v>
      </c>
      <c r="D26" s="86" t="s">
        <v>403</v>
      </c>
    </row>
    <row r="27" spans="2:4" ht="19.5" customHeight="1">
      <c r="B27" s="420"/>
      <c r="C27" s="86" t="s">
        <v>575</v>
      </c>
      <c r="D27" s="86" t="s">
        <v>404</v>
      </c>
    </row>
    <row r="28" spans="2:4" ht="19.5" customHeight="1">
      <c r="B28" s="420"/>
      <c r="C28" s="87"/>
      <c r="D28" s="86" t="s">
        <v>405</v>
      </c>
    </row>
    <row r="29" spans="2:4" ht="19.5" customHeight="1">
      <c r="B29" s="421"/>
      <c r="C29" s="88"/>
      <c r="D29" s="89" t="s">
        <v>406</v>
      </c>
    </row>
    <row r="30" spans="2:4" ht="19.5" customHeight="1">
      <c r="B30" s="420" t="s">
        <v>345</v>
      </c>
      <c r="C30" s="86" t="s">
        <v>407</v>
      </c>
      <c r="D30" s="86" t="s">
        <v>414</v>
      </c>
    </row>
    <row r="31" spans="2:4" ht="19.5" customHeight="1">
      <c r="B31" s="420"/>
      <c r="C31" s="86" t="s">
        <v>408</v>
      </c>
      <c r="D31" s="86" t="s">
        <v>415</v>
      </c>
    </row>
    <row r="32" spans="2:4" ht="19.5" customHeight="1">
      <c r="B32" s="420"/>
      <c r="C32" s="86" t="s">
        <v>409</v>
      </c>
      <c r="D32" s="86" t="s">
        <v>416</v>
      </c>
    </row>
    <row r="33" spans="2:4" ht="19.5" customHeight="1">
      <c r="B33" s="420"/>
      <c r="C33" s="86" t="s">
        <v>410</v>
      </c>
      <c r="D33" s="86" t="s">
        <v>417</v>
      </c>
    </row>
    <row r="34" spans="2:4" ht="19.5" customHeight="1">
      <c r="B34" s="420"/>
      <c r="C34" s="86" t="s">
        <v>411</v>
      </c>
      <c r="D34" s="86" t="s">
        <v>418</v>
      </c>
    </row>
    <row r="35" spans="2:4" ht="19.5" customHeight="1">
      <c r="B35" s="420"/>
      <c r="C35" s="86" t="s">
        <v>412</v>
      </c>
      <c r="D35" s="86" t="s">
        <v>419</v>
      </c>
    </row>
    <row r="36" spans="2:4" ht="19.5" customHeight="1">
      <c r="B36" s="420"/>
      <c r="C36" s="86" t="s">
        <v>413</v>
      </c>
      <c r="D36" s="86" t="s">
        <v>420</v>
      </c>
    </row>
    <row r="37" spans="2:4" ht="19.5" customHeight="1">
      <c r="B37" s="421"/>
      <c r="C37" s="88"/>
      <c r="D37" s="89" t="s">
        <v>421</v>
      </c>
    </row>
    <row r="38" spans="2:4" ht="19.5" customHeight="1">
      <c r="B38" s="33"/>
      <c r="C38" s="33"/>
      <c r="D38" s="33"/>
    </row>
    <row r="39" spans="2:4" ht="13.5">
      <c r="B39" s="33"/>
      <c r="C39" s="33"/>
      <c r="D39" s="33"/>
    </row>
  </sheetData>
  <sheetProtection/>
  <mergeCells count="10">
    <mergeCell ref="B30:B37"/>
    <mergeCell ref="B14:C14"/>
    <mergeCell ref="B16:C16"/>
    <mergeCell ref="B22:D22"/>
    <mergeCell ref="B2:D2"/>
    <mergeCell ref="B18:D18"/>
    <mergeCell ref="B15:D15"/>
    <mergeCell ref="B17:D17"/>
    <mergeCell ref="B19:D19"/>
    <mergeCell ref="B25:B29"/>
  </mergeCells>
  <printOptions/>
  <pageMargins left="0.85" right="0.57" top="0.7" bottom="0.7" header="0.512" footer="0.44"/>
  <pageSetup horizontalDpi="600" verticalDpi="600" orientation="portrait" paperSize="9" scale="90" r:id="rId1"/>
  <headerFooter alignWithMargins="0">
    <oddHeader>&amp;RH21-3-3</oddHeader>
    <oddFooter>&amp;L&amp;8&amp;F  &amp;A</oddFooter>
  </headerFooter>
</worksheet>
</file>

<file path=xl/worksheets/sheet18.xml><?xml version="1.0" encoding="utf-8"?>
<worksheet xmlns="http://schemas.openxmlformats.org/spreadsheetml/2006/main" xmlns:r="http://schemas.openxmlformats.org/officeDocument/2006/relationships">
  <dimension ref="B1:D39"/>
  <sheetViews>
    <sheetView zoomScalePageLayoutView="0" workbookViewId="0" topLeftCell="A1">
      <selection activeCell="C13" sqref="C13"/>
    </sheetView>
  </sheetViews>
  <sheetFormatPr defaultColWidth="8.875" defaultRowHeight="13.5"/>
  <cols>
    <col min="1" max="1" width="2.75390625" style="27" customWidth="1"/>
    <col min="2" max="2" width="4.875" style="27" customWidth="1"/>
    <col min="3" max="3" width="40.50390625" style="27" customWidth="1"/>
    <col min="4" max="4" width="44.75390625" style="27" customWidth="1"/>
    <col min="5" max="5" width="4.75390625" style="27" customWidth="1"/>
    <col min="6" max="16384" width="8.875" style="27" customWidth="1"/>
  </cols>
  <sheetData>
    <row r="1" spans="2:4" ht="15" thickBot="1">
      <c r="B1" s="428"/>
      <c r="C1" s="428"/>
      <c r="D1" s="29"/>
    </row>
    <row r="2" spans="2:4" ht="27.75" customHeight="1">
      <c r="B2" s="418" t="s">
        <v>391</v>
      </c>
      <c r="C2" s="418"/>
      <c r="D2" s="418"/>
    </row>
    <row r="3" spans="2:4" ht="15.75" customHeight="1" thickBot="1">
      <c r="B3" s="419" t="s">
        <v>447</v>
      </c>
      <c r="C3" s="419"/>
      <c r="D3" s="419"/>
    </row>
    <row r="4" spans="2:4" ht="12.75">
      <c r="B4" s="44"/>
      <c r="C4" s="29"/>
      <c r="D4" s="29"/>
    </row>
    <row r="5" spans="2:4" ht="15" customHeight="1">
      <c r="B5" s="403" t="s">
        <v>333</v>
      </c>
      <c r="C5" s="403"/>
      <c r="D5" s="403"/>
    </row>
    <row r="6" spans="2:4" ht="56.25" customHeight="1">
      <c r="B6" s="403" t="s">
        <v>5</v>
      </c>
      <c r="C6" s="403"/>
      <c r="D6" s="403"/>
    </row>
    <row r="7" spans="2:4" ht="12.75">
      <c r="B7" s="44"/>
      <c r="C7" s="29"/>
      <c r="D7" s="29"/>
    </row>
    <row r="8" spans="2:4" ht="16.5" customHeight="1">
      <c r="B8" s="403" t="s">
        <v>424</v>
      </c>
      <c r="C8" s="403"/>
      <c r="D8" s="403"/>
    </row>
    <row r="9" spans="2:4" ht="15" customHeight="1">
      <c r="B9" t="s">
        <v>231</v>
      </c>
      <c r="C9" s="3"/>
      <c r="D9" t="s">
        <v>608</v>
      </c>
    </row>
    <row r="10" spans="2:4" ht="15" customHeight="1">
      <c r="B10" t="s">
        <v>232</v>
      </c>
      <c r="C10" s="3"/>
      <c r="D10" t="s">
        <v>233</v>
      </c>
    </row>
    <row r="11" spans="2:4" ht="15" customHeight="1">
      <c r="B11" t="s">
        <v>234</v>
      </c>
      <c r="C11" s="3"/>
      <c r="D11" s="25" t="s">
        <v>563</v>
      </c>
    </row>
    <row r="12" spans="2:4" ht="15" customHeight="1">
      <c r="B12" t="s">
        <v>597</v>
      </c>
      <c r="C12" s="3"/>
      <c r="D12" s="31" t="s">
        <v>551</v>
      </c>
    </row>
    <row r="13" spans="2:4" ht="15" customHeight="1">
      <c r="B13" t="s">
        <v>731</v>
      </c>
      <c r="C13" s="3"/>
      <c r="D13" s="31"/>
    </row>
    <row r="14" spans="2:4" ht="15" customHeight="1">
      <c r="B14" t="s">
        <v>560</v>
      </c>
      <c r="C14" s="3"/>
      <c r="D14" s="31"/>
    </row>
    <row r="15" spans="2:4" ht="12.75">
      <c r="B15" s="45"/>
      <c r="C15" s="32"/>
      <c r="D15" s="32"/>
    </row>
    <row r="16" spans="2:4" ht="12.75">
      <c r="B16" s="45" t="s">
        <v>564</v>
      </c>
      <c r="C16" s="32"/>
      <c r="D16" s="32"/>
    </row>
    <row r="17" spans="2:4" ht="19.5" customHeight="1">
      <c r="B17" s="45" t="s">
        <v>565</v>
      </c>
      <c r="C17" s="32"/>
      <c r="D17" s="32"/>
    </row>
    <row r="18" spans="2:4" ht="28.5" customHeight="1">
      <c r="B18" s="432" t="s">
        <v>6</v>
      </c>
      <c r="C18" s="432"/>
      <c r="D18" s="432"/>
    </row>
    <row r="19" spans="2:4" ht="12.75" customHeight="1">
      <c r="B19" s="432"/>
      <c r="C19" s="432"/>
      <c r="D19" s="432"/>
    </row>
    <row r="20" spans="2:4" ht="17.25" customHeight="1">
      <c r="B20" s="431" t="s">
        <v>425</v>
      </c>
      <c r="C20" s="431"/>
      <c r="D20" s="29"/>
    </row>
    <row r="21" spans="2:4" ht="15.75" customHeight="1">
      <c r="B21" s="84"/>
      <c r="C21" s="85" t="s">
        <v>336</v>
      </c>
      <c r="D21" s="85" t="s">
        <v>337</v>
      </c>
    </row>
    <row r="22" spans="2:4" ht="18.75" customHeight="1">
      <c r="B22" s="429" t="s">
        <v>338</v>
      </c>
      <c r="C22" s="79" t="s">
        <v>426</v>
      </c>
      <c r="D22" s="79" t="s">
        <v>430</v>
      </c>
    </row>
    <row r="23" spans="2:4" ht="18.75" customHeight="1">
      <c r="B23" s="429"/>
      <c r="C23" s="80" t="s">
        <v>427</v>
      </c>
      <c r="D23" s="80" t="s">
        <v>431</v>
      </c>
    </row>
    <row r="24" spans="2:4" ht="18.75" customHeight="1">
      <c r="B24" s="429"/>
      <c r="C24" s="80" t="s">
        <v>428</v>
      </c>
      <c r="D24" s="80" t="s">
        <v>432</v>
      </c>
    </row>
    <row r="25" spans="2:4" ht="26.25" customHeight="1">
      <c r="B25" s="429"/>
      <c r="C25" s="80" t="s">
        <v>429</v>
      </c>
      <c r="D25" s="80" t="s">
        <v>433</v>
      </c>
    </row>
    <row r="26" spans="2:4" ht="18.75" customHeight="1">
      <c r="B26" s="429"/>
      <c r="C26" s="81"/>
      <c r="D26" s="80" t="s">
        <v>434</v>
      </c>
    </row>
    <row r="27" spans="2:4" ht="18.75" customHeight="1">
      <c r="B27" s="429"/>
      <c r="C27" s="81"/>
      <c r="D27" s="80" t="s">
        <v>435</v>
      </c>
    </row>
    <row r="28" spans="2:4" ht="18.75" customHeight="1">
      <c r="B28" s="430"/>
      <c r="C28" s="82"/>
      <c r="D28" s="83" t="s">
        <v>436</v>
      </c>
    </row>
    <row r="29" spans="2:4" ht="18.75" customHeight="1">
      <c r="B29" s="429" t="s">
        <v>345</v>
      </c>
      <c r="C29" s="79" t="s">
        <v>437</v>
      </c>
      <c r="D29" s="79" t="s">
        <v>440</v>
      </c>
    </row>
    <row r="30" spans="2:4" ht="18.75" customHeight="1">
      <c r="B30" s="429"/>
      <c r="C30" s="80" t="s">
        <v>438</v>
      </c>
      <c r="D30" s="80" t="s">
        <v>441</v>
      </c>
    </row>
    <row r="31" spans="2:4" ht="18.75" customHeight="1">
      <c r="B31" s="429"/>
      <c r="C31" s="80" t="s">
        <v>439</v>
      </c>
      <c r="D31" s="80" t="s">
        <v>442</v>
      </c>
    </row>
    <row r="32" spans="2:4" ht="18.75" customHeight="1">
      <c r="B32" s="429"/>
      <c r="C32" s="81"/>
      <c r="D32" s="80" t="s">
        <v>443</v>
      </c>
    </row>
    <row r="33" spans="2:4" ht="18.75" customHeight="1">
      <c r="B33" s="429"/>
      <c r="C33" s="81"/>
      <c r="D33" s="80" t="s">
        <v>444</v>
      </c>
    </row>
    <row r="34" spans="2:4" ht="18.75" customHeight="1">
      <c r="B34" s="429"/>
      <c r="C34" s="82"/>
      <c r="D34" s="83" t="s">
        <v>445</v>
      </c>
    </row>
    <row r="39" ht="12">
      <c r="D39" s="63"/>
    </row>
  </sheetData>
  <sheetProtection/>
  <mergeCells count="10">
    <mergeCell ref="B1:C1"/>
    <mergeCell ref="B2:D2"/>
    <mergeCell ref="B3:D3"/>
    <mergeCell ref="B5:D5"/>
    <mergeCell ref="B22:B28"/>
    <mergeCell ref="B29:B34"/>
    <mergeCell ref="B6:D6"/>
    <mergeCell ref="B20:C20"/>
    <mergeCell ref="B8:D8"/>
    <mergeCell ref="B18:D19"/>
  </mergeCells>
  <printOptions/>
  <pageMargins left="0.85" right="0.48" top="0.7" bottom="0.7" header="0.512" footer="0.44"/>
  <pageSetup horizontalDpi="600" verticalDpi="600" orientation="portrait" paperSize="9" scale="93" r:id="rId1"/>
  <headerFooter alignWithMargins="0">
    <oddHeader>&amp;RH21-3-3</oddHeader>
    <oddFooter>&amp;L&amp;8&amp;F  &amp;A</oddFooter>
  </headerFooter>
</worksheet>
</file>

<file path=xl/worksheets/sheet19.xml><?xml version="1.0" encoding="utf-8"?>
<worksheet xmlns="http://schemas.openxmlformats.org/spreadsheetml/2006/main" xmlns:r="http://schemas.openxmlformats.org/officeDocument/2006/relationships">
  <dimension ref="B2:D34"/>
  <sheetViews>
    <sheetView zoomScalePageLayoutView="0" workbookViewId="0" topLeftCell="A1">
      <selection activeCell="C11" sqref="C11"/>
    </sheetView>
  </sheetViews>
  <sheetFormatPr defaultColWidth="8.875" defaultRowHeight="13.5"/>
  <cols>
    <col min="1" max="1" width="3.875" style="27" customWidth="1"/>
    <col min="2" max="2" width="4.875" style="27" customWidth="1"/>
    <col min="3" max="3" width="41.125" style="27" customWidth="1"/>
    <col min="4" max="4" width="42.50390625" style="27" customWidth="1"/>
    <col min="5" max="16384" width="8.875" style="27" customWidth="1"/>
  </cols>
  <sheetData>
    <row r="2" spans="2:4" ht="15" thickBot="1">
      <c r="B2" s="428" t="s">
        <v>527</v>
      </c>
      <c r="C2" s="428"/>
      <c r="D2" s="29"/>
    </row>
    <row r="3" spans="2:4" ht="27.75" customHeight="1">
      <c r="B3" s="418" t="s">
        <v>446</v>
      </c>
      <c r="C3" s="418"/>
      <c r="D3" s="418"/>
    </row>
    <row r="4" spans="2:4" ht="15.75" customHeight="1" thickBot="1">
      <c r="B4" s="419" t="s">
        <v>447</v>
      </c>
      <c r="C4" s="419"/>
      <c r="D4" s="419"/>
    </row>
    <row r="5" spans="2:4" ht="12.75">
      <c r="B5" s="44"/>
      <c r="C5" s="29"/>
      <c r="D5" s="29"/>
    </row>
    <row r="6" spans="2:4" ht="15" customHeight="1">
      <c r="B6" s="403" t="s">
        <v>333</v>
      </c>
      <c r="C6" s="403"/>
      <c r="D6" s="403"/>
    </row>
    <row r="7" spans="2:4" ht="56.25" customHeight="1">
      <c r="B7" s="403" t="s">
        <v>3</v>
      </c>
      <c r="C7" s="403"/>
      <c r="D7" s="403"/>
    </row>
    <row r="8" spans="2:4" ht="12.75">
      <c r="B8" s="44"/>
      <c r="C8" s="29"/>
      <c r="D8" s="29"/>
    </row>
    <row r="9" spans="2:4" ht="16.5" customHeight="1">
      <c r="B9" s="403" t="s">
        <v>424</v>
      </c>
      <c r="C9" s="403"/>
      <c r="D9" s="403"/>
    </row>
    <row r="10" spans="2:4" ht="18" customHeight="1">
      <c r="B10" s="45" t="s">
        <v>562</v>
      </c>
      <c r="C10" s="31"/>
      <c r="D10" s="31"/>
    </row>
    <row r="11" spans="2:4" ht="18" customHeight="1">
      <c r="B11" s="45" t="s">
        <v>743</v>
      </c>
      <c r="C11" s="31"/>
      <c r="D11" s="31"/>
    </row>
    <row r="12" spans="2:4" ht="18" customHeight="1">
      <c r="B12" s="45" t="s">
        <v>550</v>
      </c>
      <c r="C12" s="29"/>
      <c r="D12" s="31" t="s">
        <v>553</v>
      </c>
    </row>
    <row r="13" spans="2:4" ht="18" customHeight="1">
      <c r="B13" s="95" t="s">
        <v>732</v>
      </c>
      <c r="C13" s="45"/>
      <c r="D13" s="45"/>
    </row>
    <row r="14" spans="2:4" ht="18" customHeight="1">
      <c r="B14" s="45" t="s">
        <v>567</v>
      </c>
      <c r="C14" s="31"/>
      <c r="D14" s="31"/>
    </row>
    <row r="15" spans="2:4" ht="15.75" customHeight="1">
      <c r="B15" s="45"/>
      <c r="C15" s="31"/>
      <c r="D15" s="31"/>
    </row>
    <row r="16" spans="2:4" ht="12.75">
      <c r="B16" s="45" t="s">
        <v>566</v>
      </c>
      <c r="C16" s="32"/>
      <c r="D16" s="32"/>
    </row>
    <row r="17" spans="2:4" ht="15.75" customHeight="1">
      <c r="B17" s="45"/>
      <c r="C17" s="31"/>
      <c r="D17" s="31"/>
    </row>
    <row r="18" spans="2:4" ht="17.25" customHeight="1">
      <c r="B18" s="45" t="s">
        <v>568</v>
      </c>
      <c r="C18" s="31"/>
      <c r="D18" s="31"/>
    </row>
    <row r="19" ht="22.5" customHeight="1">
      <c r="B19" s="27" t="s">
        <v>569</v>
      </c>
    </row>
    <row r="20" spans="2:4" ht="33" customHeight="1">
      <c r="B20" s="436" t="s">
        <v>86</v>
      </c>
      <c r="C20" s="436"/>
      <c r="D20" s="436"/>
    </row>
    <row r="21" spans="2:4" ht="12.75">
      <c r="B21" s="45" t="s">
        <v>570</v>
      </c>
      <c r="C21" s="29"/>
      <c r="D21" s="29"/>
    </row>
    <row r="22" spans="2:4" ht="12.75">
      <c r="B22" s="45"/>
      <c r="C22" s="29"/>
      <c r="D22" s="29"/>
    </row>
    <row r="23" spans="2:4" ht="18.75" customHeight="1" thickBot="1">
      <c r="B23" s="431" t="s">
        <v>425</v>
      </c>
      <c r="C23" s="431"/>
      <c r="D23" s="29"/>
    </row>
    <row r="24" spans="2:4" ht="18" customHeight="1" thickBot="1">
      <c r="B24" s="48"/>
      <c r="C24" s="49" t="s">
        <v>336</v>
      </c>
      <c r="D24" s="50" t="s">
        <v>337</v>
      </c>
    </row>
    <row r="25" spans="2:4" ht="25.5" customHeight="1">
      <c r="B25" s="433" t="s">
        <v>338</v>
      </c>
      <c r="C25" s="109" t="s">
        <v>576</v>
      </c>
      <c r="D25" s="109" t="s">
        <v>128</v>
      </c>
    </row>
    <row r="26" spans="2:4" ht="30" customHeight="1">
      <c r="B26" s="434"/>
      <c r="C26" s="110" t="s">
        <v>118</v>
      </c>
      <c r="D26" s="110" t="s">
        <v>129</v>
      </c>
    </row>
    <row r="27" spans="2:4" ht="25.5" customHeight="1">
      <c r="B27" s="434"/>
      <c r="C27" s="110" t="s">
        <v>119</v>
      </c>
      <c r="D27" s="110" t="s">
        <v>130</v>
      </c>
    </row>
    <row r="28" spans="2:4" ht="25.5" customHeight="1">
      <c r="B28" s="434"/>
      <c r="C28" s="110" t="s">
        <v>127</v>
      </c>
      <c r="D28" s="110" t="s">
        <v>125</v>
      </c>
    </row>
    <row r="29" spans="2:4" ht="25.5" customHeight="1" thickBot="1">
      <c r="B29" s="435"/>
      <c r="C29" s="111"/>
      <c r="D29" s="112"/>
    </row>
    <row r="30" spans="2:4" ht="25.5" customHeight="1">
      <c r="B30" s="433" t="s">
        <v>345</v>
      </c>
      <c r="C30" s="110" t="s">
        <v>120</v>
      </c>
      <c r="D30" s="110" t="s">
        <v>126</v>
      </c>
    </row>
    <row r="31" spans="2:4" ht="25.5" customHeight="1">
      <c r="B31" s="434"/>
      <c r="C31" s="110" t="s">
        <v>121</v>
      </c>
      <c r="D31" s="110" t="s">
        <v>131</v>
      </c>
    </row>
    <row r="32" spans="2:4" ht="25.5" customHeight="1">
      <c r="B32" s="434"/>
      <c r="C32" s="110" t="s">
        <v>122</v>
      </c>
      <c r="D32" s="110" t="s">
        <v>132</v>
      </c>
    </row>
    <row r="33" spans="2:4" ht="25.5" customHeight="1">
      <c r="B33" s="434"/>
      <c r="C33" s="110" t="s">
        <v>123</v>
      </c>
      <c r="D33" s="110" t="s">
        <v>133</v>
      </c>
    </row>
    <row r="34" spans="2:4" ht="25.5" customHeight="1" thickBot="1">
      <c r="B34" s="435"/>
      <c r="C34" s="113" t="s">
        <v>124</v>
      </c>
      <c r="D34" s="114"/>
    </row>
  </sheetData>
  <sheetProtection/>
  <mergeCells count="10">
    <mergeCell ref="B2:C2"/>
    <mergeCell ref="B3:D3"/>
    <mergeCell ref="B4:D4"/>
    <mergeCell ref="B6:D6"/>
    <mergeCell ref="B25:B29"/>
    <mergeCell ref="B30:B34"/>
    <mergeCell ref="B7:D7"/>
    <mergeCell ref="B9:D9"/>
    <mergeCell ref="B23:C23"/>
    <mergeCell ref="B20:D20"/>
  </mergeCells>
  <printOptions/>
  <pageMargins left="0.85" right="0.45" top="0.7" bottom="0.7" header="0.512" footer="0.44"/>
  <pageSetup horizontalDpi="600" verticalDpi="600" orientation="portrait" paperSize="9" scale="95" r:id="rId1"/>
  <headerFooter alignWithMargins="0">
    <oddHeader>&amp;RH21-3-3</oddHeader>
    <oddFooter>&amp;L&amp;8&amp;F  &amp;A</oddFooter>
  </headerFooter>
</worksheet>
</file>

<file path=xl/worksheets/sheet2.xml><?xml version="1.0" encoding="utf-8"?>
<worksheet xmlns="http://schemas.openxmlformats.org/spreadsheetml/2006/main" xmlns:r="http://schemas.openxmlformats.org/officeDocument/2006/relationships">
  <dimension ref="B2:E38"/>
  <sheetViews>
    <sheetView zoomScalePageLayoutView="0" workbookViewId="0" topLeftCell="A1">
      <selection activeCell="C25" sqref="C25"/>
    </sheetView>
  </sheetViews>
  <sheetFormatPr defaultColWidth="9.00390625" defaultRowHeight="13.5"/>
  <cols>
    <col min="1" max="1" width="3.375" style="0" customWidth="1"/>
    <col min="2" max="2" width="22.875" style="0" customWidth="1"/>
    <col min="3" max="3" width="7.125" style="3" customWidth="1"/>
    <col min="4" max="4" width="9.50390625" style="3" customWidth="1"/>
    <col min="5" max="5" width="44.50390625" style="0" customWidth="1"/>
  </cols>
  <sheetData>
    <row r="1" ht="14.25" thickBot="1"/>
    <row r="2" spans="2:5" ht="29.25" customHeight="1" thickBot="1">
      <c r="B2" s="348" t="s">
        <v>229</v>
      </c>
      <c r="C2" s="348"/>
      <c r="D2" s="348"/>
      <c r="E2" s="348"/>
    </row>
    <row r="4" ht="17.25" customHeight="1">
      <c r="B4" s="4" t="s">
        <v>230</v>
      </c>
    </row>
    <row r="5" spans="2:4" ht="15.75" customHeight="1">
      <c r="B5" t="s">
        <v>577</v>
      </c>
      <c r="D5" t="s">
        <v>39</v>
      </c>
    </row>
    <row r="6" spans="2:5" ht="15.75" customHeight="1">
      <c r="B6" t="s">
        <v>578</v>
      </c>
      <c r="D6" s="94">
        <v>53500</v>
      </c>
      <c r="E6" t="s">
        <v>543</v>
      </c>
    </row>
    <row r="7" spans="2:4" ht="15.75" customHeight="1">
      <c r="B7" t="s">
        <v>579</v>
      </c>
      <c r="D7" t="s">
        <v>233</v>
      </c>
    </row>
    <row r="8" spans="2:4" ht="15.75" customHeight="1">
      <c r="B8" t="s">
        <v>580</v>
      </c>
      <c r="D8" s="69" t="s">
        <v>529</v>
      </c>
    </row>
    <row r="9" spans="2:4" ht="15.75" customHeight="1">
      <c r="B9" t="s">
        <v>581</v>
      </c>
      <c r="D9" s="69" t="s">
        <v>555</v>
      </c>
    </row>
    <row r="10" spans="2:4" ht="15.75" customHeight="1">
      <c r="B10" t="s">
        <v>582</v>
      </c>
      <c r="D10" s="69" t="s">
        <v>557</v>
      </c>
    </row>
    <row r="11" ht="13.5">
      <c r="D11" s="69"/>
    </row>
    <row r="12" ht="13.5">
      <c r="B12" s="4" t="s">
        <v>235</v>
      </c>
    </row>
    <row r="13" spans="2:5" ht="13.5">
      <c r="B13" s="349" t="s">
        <v>89</v>
      </c>
      <c r="C13" s="349"/>
      <c r="D13" s="349"/>
      <c r="E13" s="349"/>
    </row>
    <row r="14" spans="2:5" ht="13.5">
      <c r="B14" s="349"/>
      <c r="C14" s="349"/>
      <c r="D14" s="349"/>
      <c r="E14" s="349"/>
    </row>
    <row r="15" spans="2:5" ht="13.5">
      <c r="B15" s="349"/>
      <c r="C15" s="349"/>
      <c r="D15" s="349"/>
      <c r="E15" s="349"/>
    </row>
    <row r="16" spans="2:5" ht="13.5">
      <c r="B16" s="5"/>
      <c r="C16" s="6"/>
      <c r="D16" s="6"/>
      <c r="E16" s="5"/>
    </row>
    <row r="17" ht="13.5">
      <c r="B17" s="4" t="s">
        <v>236</v>
      </c>
    </row>
    <row r="18" spans="2:5" ht="13.5">
      <c r="B18" s="350" t="s">
        <v>90</v>
      </c>
      <c r="C18" s="350"/>
      <c r="D18" s="350"/>
      <c r="E18" s="350"/>
    </row>
    <row r="19" spans="2:5" ht="13.5">
      <c r="B19" s="350"/>
      <c r="C19" s="350"/>
      <c r="D19" s="350"/>
      <c r="E19" s="350"/>
    </row>
    <row r="20" spans="2:5" ht="13.5">
      <c r="B20" s="350"/>
      <c r="C20" s="350"/>
      <c r="D20" s="350"/>
      <c r="E20" s="350"/>
    </row>
    <row r="22" spans="2:4" ht="13.5">
      <c r="B22" s="4" t="s">
        <v>237</v>
      </c>
      <c r="D22" s="72">
        <v>2</v>
      </c>
    </row>
    <row r="23" ht="14.25" thickBot="1"/>
    <row r="24" spans="2:5" ht="22.5" customHeight="1">
      <c r="B24" s="7" t="s">
        <v>238</v>
      </c>
      <c r="C24" s="8" t="s">
        <v>239</v>
      </c>
      <c r="D24" s="353" t="s">
        <v>240</v>
      </c>
      <c r="E24" s="299"/>
    </row>
    <row r="25" spans="2:5" ht="24.75" customHeight="1">
      <c r="B25" s="115" t="s">
        <v>241</v>
      </c>
      <c r="C25" s="131">
        <v>1</v>
      </c>
      <c r="D25" s="351" t="s">
        <v>242</v>
      </c>
      <c r="E25" s="352"/>
    </row>
    <row r="26" spans="2:5" ht="24.75" customHeight="1">
      <c r="B26" s="116" t="s">
        <v>243</v>
      </c>
      <c r="C26" s="131">
        <v>1</v>
      </c>
      <c r="D26" s="351" t="s">
        <v>244</v>
      </c>
      <c r="E26" s="352"/>
    </row>
    <row r="27" spans="2:5" ht="24.75" customHeight="1">
      <c r="B27" s="116" t="s">
        <v>245</v>
      </c>
      <c r="C27" s="131">
        <v>1</v>
      </c>
      <c r="D27" s="351" t="s">
        <v>246</v>
      </c>
      <c r="E27" s="352"/>
    </row>
    <row r="28" spans="2:5" ht="24.75" customHeight="1">
      <c r="B28" s="116" t="s">
        <v>247</v>
      </c>
      <c r="C28" s="131">
        <v>1</v>
      </c>
      <c r="D28" s="351" t="s">
        <v>248</v>
      </c>
      <c r="E28" s="352"/>
    </row>
    <row r="29" spans="2:5" ht="24.75" customHeight="1">
      <c r="B29" s="116" t="s">
        <v>249</v>
      </c>
      <c r="C29" s="131">
        <v>1</v>
      </c>
      <c r="D29" s="351" t="s">
        <v>250</v>
      </c>
      <c r="E29" s="352"/>
    </row>
    <row r="30" spans="2:5" ht="24.75" customHeight="1" thickBot="1">
      <c r="B30" s="121" t="s">
        <v>251</v>
      </c>
      <c r="C30" s="132">
        <v>1</v>
      </c>
      <c r="D30" s="342" t="s">
        <v>252</v>
      </c>
      <c r="E30" s="343"/>
    </row>
    <row r="31" spans="2:5" ht="24.75" customHeight="1">
      <c r="B31" s="117" t="s">
        <v>253</v>
      </c>
      <c r="C31" s="133">
        <v>2</v>
      </c>
      <c r="D31" s="344" t="s">
        <v>254</v>
      </c>
      <c r="E31" s="345"/>
    </row>
    <row r="32" spans="2:5" ht="24.75" customHeight="1">
      <c r="B32" s="116" t="s">
        <v>255</v>
      </c>
      <c r="C32" s="131">
        <v>2</v>
      </c>
      <c r="D32" s="351" t="s">
        <v>256</v>
      </c>
      <c r="E32" s="352"/>
    </row>
    <row r="33" spans="2:5" ht="24.75" customHeight="1" thickBot="1">
      <c r="B33" s="121" t="s">
        <v>257</v>
      </c>
      <c r="C33" s="132">
        <v>2</v>
      </c>
      <c r="D33" s="342" t="s">
        <v>258</v>
      </c>
      <c r="E33" s="343"/>
    </row>
    <row r="34" spans="2:5" ht="24.75" customHeight="1" thickBot="1">
      <c r="B34" s="10"/>
      <c r="C34" s="132">
        <f>SUM(C25:C33)</f>
        <v>12</v>
      </c>
      <c r="D34" s="346"/>
      <c r="E34" s="347"/>
    </row>
    <row r="36" ht="13.5">
      <c r="B36" s="4" t="s">
        <v>259</v>
      </c>
    </row>
    <row r="37" spans="2:5" ht="13.5">
      <c r="B37" t="s">
        <v>101</v>
      </c>
      <c r="D37" s="71">
        <v>11000</v>
      </c>
      <c r="E37" t="s">
        <v>294</v>
      </c>
    </row>
    <row r="38" spans="3:4" ht="13.5">
      <c r="C38" s="12"/>
      <c r="D38" s="12"/>
    </row>
  </sheetData>
  <sheetProtection/>
  <mergeCells count="14">
    <mergeCell ref="D25:E25"/>
    <mergeCell ref="D27:E27"/>
    <mergeCell ref="D28:E28"/>
    <mergeCell ref="D29:E29"/>
    <mergeCell ref="D30:E30"/>
    <mergeCell ref="D31:E31"/>
    <mergeCell ref="D34:E34"/>
    <mergeCell ref="D33:E33"/>
    <mergeCell ref="B2:E2"/>
    <mergeCell ref="B13:E15"/>
    <mergeCell ref="B18:E20"/>
    <mergeCell ref="D32:E32"/>
    <mergeCell ref="D24:E24"/>
    <mergeCell ref="D26:E26"/>
  </mergeCells>
  <printOptions/>
  <pageMargins left="0.85" right="0.787" top="0.63" bottom="0.7" header="0.41" footer="0.44"/>
  <pageSetup horizontalDpi="600" verticalDpi="600" orientation="portrait" paperSize="9" scale="96" r:id="rId1"/>
  <headerFooter alignWithMargins="0">
    <oddHeader>&amp;RH21-3-3</oddHeader>
    <oddFooter>&amp;L&amp;8&amp;F  &amp;A</oddFooter>
  </headerFooter>
</worksheet>
</file>

<file path=xl/worksheets/sheet20.xml><?xml version="1.0" encoding="utf-8"?>
<worksheet xmlns="http://schemas.openxmlformats.org/spreadsheetml/2006/main" xmlns:r="http://schemas.openxmlformats.org/officeDocument/2006/relationships">
  <dimension ref="B2:E38"/>
  <sheetViews>
    <sheetView zoomScalePageLayoutView="0" workbookViewId="0" topLeftCell="A1">
      <selection activeCell="E9" sqref="E9"/>
    </sheetView>
  </sheetViews>
  <sheetFormatPr defaultColWidth="9.00390625" defaultRowHeight="13.5"/>
  <cols>
    <col min="1" max="1" width="4.00390625" style="0" customWidth="1"/>
    <col min="2" max="2" width="27.625" style="0" customWidth="1"/>
    <col min="3" max="3" width="9.25390625" style="3" customWidth="1"/>
    <col min="4" max="4" width="13.125" style="0" customWidth="1"/>
    <col min="5" max="5" width="42.00390625" style="0" customWidth="1"/>
  </cols>
  <sheetData>
    <row r="1" ht="14.25" thickBot="1"/>
    <row r="2" spans="2:5" ht="31.5" customHeight="1" thickBot="1">
      <c r="B2" s="348" t="s">
        <v>390</v>
      </c>
      <c r="C2" s="348"/>
      <c r="D2" s="348"/>
      <c r="E2" s="348"/>
    </row>
    <row r="4" ht="21" customHeight="1">
      <c r="B4" s="4" t="s">
        <v>230</v>
      </c>
    </row>
    <row r="5" spans="2:4" ht="15" customHeight="1">
      <c r="B5" t="s">
        <v>577</v>
      </c>
      <c r="D5" t="s">
        <v>571</v>
      </c>
    </row>
    <row r="6" spans="2:5" ht="15" customHeight="1">
      <c r="B6" t="s">
        <v>578</v>
      </c>
      <c r="D6" s="94">
        <v>69800</v>
      </c>
      <c r="E6" s="18" t="s">
        <v>294</v>
      </c>
    </row>
    <row r="7" spans="2:4" ht="15" customHeight="1">
      <c r="B7" t="s">
        <v>579</v>
      </c>
      <c r="D7" t="s">
        <v>233</v>
      </c>
    </row>
    <row r="8" spans="2:4" ht="15" customHeight="1">
      <c r="B8" t="s">
        <v>580</v>
      </c>
      <c r="D8" s="69" t="s">
        <v>545</v>
      </c>
    </row>
    <row r="9" spans="2:4" ht="15" customHeight="1">
      <c r="B9" t="s">
        <v>581</v>
      </c>
      <c r="D9" t="s">
        <v>725</v>
      </c>
    </row>
    <row r="10" spans="2:4" ht="15" customHeight="1">
      <c r="B10" t="s">
        <v>582</v>
      </c>
      <c r="D10" s="69" t="s">
        <v>558</v>
      </c>
    </row>
    <row r="11" ht="15" customHeight="1"/>
    <row r="12" ht="13.5">
      <c r="B12" s="4" t="s">
        <v>235</v>
      </c>
    </row>
    <row r="13" spans="2:5" ht="13.5">
      <c r="B13" s="389"/>
      <c r="C13" s="389"/>
      <c r="D13" s="389"/>
      <c r="E13" s="389"/>
    </row>
    <row r="14" spans="2:5" ht="13.5">
      <c r="B14" s="389"/>
      <c r="C14" s="389"/>
      <c r="D14" s="389"/>
      <c r="E14" s="389"/>
    </row>
    <row r="15" spans="2:5" ht="13.5">
      <c r="B15" s="389"/>
      <c r="C15" s="389"/>
      <c r="D15" s="389"/>
      <c r="E15" s="389"/>
    </row>
    <row r="16" spans="2:4" ht="13.5">
      <c r="B16" s="5"/>
      <c r="C16" s="6"/>
      <c r="D16" s="5"/>
    </row>
    <row r="17" ht="13.5">
      <c r="B17" s="4" t="s">
        <v>236</v>
      </c>
    </row>
    <row r="18" spans="2:5" ht="33.75" customHeight="1">
      <c r="B18" s="386" t="s">
        <v>376</v>
      </c>
      <c r="C18" s="386"/>
      <c r="D18" s="386"/>
      <c r="E18" s="386"/>
    </row>
    <row r="19" spans="2:4" ht="13.5">
      <c r="B19" s="25"/>
      <c r="C19" s="25"/>
      <c r="D19" s="25"/>
    </row>
    <row r="20" spans="2:4" ht="13.5">
      <c r="B20" s="25" t="s">
        <v>377</v>
      </c>
      <c r="C20" s="25"/>
      <c r="D20" s="25"/>
    </row>
    <row r="21" spans="2:4" ht="13.5">
      <c r="B21" s="25" t="s">
        <v>378</v>
      </c>
      <c r="C21" s="25"/>
      <c r="D21" s="25"/>
    </row>
    <row r="22" spans="2:4" ht="13.5">
      <c r="B22" s="25" t="s">
        <v>379</v>
      </c>
      <c r="C22" s="25"/>
      <c r="D22" s="25"/>
    </row>
    <row r="23" spans="2:4" ht="13.5">
      <c r="B23" s="25" t="s">
        <v>380</v>
      </c>
      <c r="C23" s="25"/>
      <c r="D23" s="25"/>
    </row>
    <row r="24" spans="2:4" ht="13.5">
      <c r="B24" s="34"/>
      <c r="C24" s="34"/>
      <c r="D24" s="34"/>
    </row>
    <row r="25" spans="2:4" ht="13.5">
      <c r="B25" s="26"/>
      <c r="C25" s="26"/>
      <c r="D25" s="26"/>
    </row>
    <row r="26" spans="2:4" ht="13.5">
      <c r="B26" s="4" t="s">
        <v>296</v>
      </c>
      <c r="D26" s="72">
        <v>3</v>
      </c>
    </row>
    <row r="27" ht="14.25" thickBot="1"/>
    <row r="28" spans="2:5" ht="13.5">
      <c r="B28" s="7" t="s">
        <v>83</v>
      </c>
      <c r="C28" s="8" t="s">
        <v>239</v>
      </c>
      <c r="D28" s="353" t="s">
        <v>240</v>
      </c>
      <c r="E28" s="299"/>
    </row>
    <row r="29" spans="2:5" ht="34.5" customHeight="1">
      <c r="B29" s="123" t="s">
        <v>168</v>
      </c>
      <c r="C29" s="17">
        <v>2</v>
      </c>
      <c r="D29" s="394" t="s">
        <v>169</v>
      </c>
      <c r="E29" s="395"/>
    </row>
    <row r="30" spans="2:5" ht="105" customHeight="1">
      <c r="B30" s="145" t="s">
        <v>170</v>
      </c>
      <c r="C30" s="17">
        <v>8</v>
      </c>
      <c r="D30" s="394" t="s">
        <v>171</v>
      </c>
      <c r="E30" s="395"/>
    </row>
    <row r="31" spans="2:5" ht="84" customHeight="1">
      <c r="B31" s="123" t="s">
        <v>172</v>
      </c>
      <c r="C31" s="17">
        <v>7</v>
      </c>
      <c r="D31" s="394" t="s">
        <v>173</v>
      </c>
      <c r="E31" s="395"/>
    </row>
    <row r="32" spans="2:5" ht="29.25" customHeight="1" thickBot="1">
      <c r="B32" s="144" t="s">
        <v>174</v>
      </c>
      <c r="C32" s="142">
        <v>1</v>
      </c>
      <c r="D32" s="437" t="s">
        <v>175</v>
      </c>
      <c r="E32" s="438"/>
    </row>
    <row r="33" spans="2:5" ht="17.25" customHeight="1" thickBot="1">
      <c r="B33" s="135"/>
      <c r="C33" s="136">
        <f>SUM(C29:C32)</f>
        <v>18</v>
      </c>
      <c r="D33" s="354"/>
      <c r="E33" s="355"/>
    </row>
    <row r="34" ht="12" customHeight="1"/>
    <row r="35" ht="13.5">
      <c r="B35" s="4" t="s">
        <v>259</v>
      </c>
    </row>
    <row r="36" ht="13.5">
      <c r="B36" t="s">
        <v>327</v>
      </c>
    </row>
    <row r="37" ht="13.5">
      <c r="B37" t="s">
        <v>176</v>
      </c>
    </row>
    <row r="38" spans="2:5" ht="13.5">
      <c r="B38" t="s">
        <v>329</v>
      </c>
      <c r="C38" s="18"/>
      <c r="D38" s="71">
        <v>5000</v>
      </c>
      <c r="E38" t="s">
        <v>554</v>
      </c>
    </row>
  </sheetData>
  <sheetProtection/>
  <mergeCells count="9">
    <mergeCell ref="D32:E32"/>
    <mergeCell ref="D33:E33"/>
    <mergeCell ref="B13:E15"/>
    <mergeCell ref="B2:E2"/>
    <mergeCell ref="D28:E28"/>
    <mergeCell ref="D29:E29"/>
    <mergeCell ref="D30:E30"/>
    <mergeCell ref="D31:E31"/>
    <mergeCell ref="B18:E18"/>
  </mergeCells>
  <printOptions/>
  <pageMargins left="0.85" right="0.58" top="0.7" bottom="0.7" header="0.512" footer="0.44"/>
  <pageSetup horizontalDpi="600" verticalDpi="600" orientation="portrait" paperSize="9" scale="90" r:id="rId1"/>
  <headerFooter alignWithMargins="0">
    <oddHeader>&amp;RH21-3-3</oddHeader>
    <oddFooter>&amp;L&amp;8&amp;F  &amp;A</oddFooter>
  </headerFooter>
</worksheet>
</file>

<file path=xl/worksheets/sheet21.xml><?xml version="1.0" encoding="utf-8"?>
<worksheet xmlns="http://schemas.openxmlformats.org/spreadsheetml/2006/main" xmlns:r="http://schemas.openxmlformats.org/officeDocument/2006/relationships">
  <dimension ref="B2:E39"/>
  <sheetViews>
    <sheetView zoomScalePageLayoutView="0" workbookViewId="0" topLeftCell="A1">
      <selection activeCell="E9" sqref="E9"/>
    </sheetView>
  </sheetViews>
  <sheetFormatPr defaultColWidth="9.00390625" defaultRowHeight="13.5"/>
  <cols>
    <col min="1" max="1" width="4.375" style="0" customWidth="1"/>
    <col min="2" max="2" width="22.875" style="0" customWidth="1"/>
    <col min="3" max="3" width="9.25390625" style="3" customWidth="1"/>
    <col min="4" max="4" width="10.75390625" style="0" customWidth="1"/>
    <col min="5" max="5" width="46.125" style="0" customWidth="1"/>
  </cols>
  <sheetData>
    <row r="1" ht="14.25" thickBot="1"/>
    <row r="2" spans="2:5" ht="29.25" customHeight="1" thickBot="1">
      <c r="B2" s="348" t="s">
        <v>389</v>
      </c>
      <c r="C2" s="348"/>
      <c r="D2" s="348"/>
      <c r="E2" s="348"/>
    </row>
    <row r="4" ht="13.5">
      <c r="B4" s="4" t="s">
        <v>230</v>
      </c>
    </row>
    <row r="5" spans="2:4" ht="13.5">
      <c r="B5" t="s">
        <v>577</v>
      </c>
      <c r="D5" t="s">
        <v>571</v>
      </c>
    </row>
    <row r="6" spans="2:5" ht="13.5">
      <c r="B6" t="s">
        <v>578</v>
      </c>
      <c r="D6" s="94">
        <v>69800</v>
      </c>
      <c r="E6" s="18" t="s">
        <v>294</v>
      </c>
    </row>
    <row r="7" spans="2:4" ht="13.5">
      <c r="B7" t="s">
        <v>579</v>
      </c>
      <c r="D7" t="s">
        <v>233</v>
      </c>
    </row>
    <row r="8" spans="2:4" ht="13.5">
      <c r="B8" t="s">
        <v>580</v>
      </c>
      <c r="D8" s="25" t="s">
        <v>546</v>
      </c>
    </row>
    <row r="9" spans="2:4" ht="15" customHeight="1">
      <c r="B9" t="s">
        <v>581</v>
      </c>
      <c r="D9" t="s">
        <v>724</v>
      </c>
    </row>
    <row r="10" spans="2:4" ht="15" customHeight="1">
      <c r="B10" t="s">
        <v>582</v>
      </c>
      <c r="D10" s="69" t="s">
        <v>71</v>
      </c>
    </row>
    <row r="11" ht="20.25" customHeight="1">
      <c r="D11" s="69"/>
    </row>
    <row r="12" ht="13.5">
      <c r="B12" s="4" t="s">
        <v>235</v>
      </c>
    </row>
    <row r="13" spans="2:5" ht="13.5">
      <c r="B13" s="389"/>
      <c r="C13" s="389"/>
      <c r="D13" s="389"/>
      <c r="E13" s="389"/>
    </row>
    <row r="14" spans="2:5" ht="13.5">
      <c r="B14" s="389"/>
      <c r="C14" s="389"/>
      <c r="D14" s="389"/>
      <c r="E14" s="389"/>
    </row>
    <row r="15" spans="2:4" ht="13.5">
      <c r="B15" s="5"/>
      <c r="C15" s="6"/>
      <c r="D15" s="5"/>
    </row>
    <row r="16" ht="13.5">
      <c r="B16" s="4" t="s">
        <v>236</v>
      </c>
    </row>
    <row r="17" spans="2:5" ht="33.75" customHeight="1">
      <c r="B17" s="386" t="s">
        <v>177</v>
      </c>
      <c r="C17" s="386"/>
      <c r="D17" s="386"/>
      <c r="E17" s="386"/>
    </row>
    <row r="18" spans="2:4" ht="13.5">
      <c r="B18" s="25"/>
      <c r="C18" s="25"/>
      <c r="D18" s="25"/>
    </row>
    <row r="19" spans="2:4" ht="13.5">
      <c r="B19" s="33"/>
      <c r="C19" s="33"/>
      <c r="D19" s="33"/>
    </row>
    <row r="20" spans="2:4" ht="13.5">
      <c r="B20" s="33" t="s">
        <v>178</v>
      </c>
      <c r="C20" s="33"/>
      <c r="D20" s="33"/>
    </row>
    <row r="21" spans="2:4" ht="13.5">
      <c r="B21" s="33" t="s">
        <v>179</v>
      </c>
      <c r="C21" s="33"/>
      <c r="D21" s="33"/>
    </row>
    <row r="22" spans="2:4" ht="13.5">
      <c r="B22" s="33" t="s">
        <v>180</v>
      </c>
      <c r="C22" s="33"/>
      <c r="D22" s="33"/>
    </row>
    <row r="23" spans="2:4" ht="13.5">
      <c r="B23" s="33" t="s">
        <v>181</v>
      </c>
      <c r="C23" s="33"/>
      <c r="D23" s="33"/>
    </row>
    <row r="24" spans="2:4" ht="13.5">
      <c r="B24" s="33" t="s">
        <v>182</v>
      </c>
      <c r="C24" s="33"/>
      <c r="D24" s="33"/>
    </row>
    <row r="25" spans="2:4" ht="13.5">
      <c r="B25" s="33"/>
      <c r="C25" s="33"/>
      <c r="D25" s="33"/>
    </row>
    <row r="26" spans="2:4" ht="13.5">
      <c r="B26" s="4" t="s">
        <v>296</v>
      </c>
      <c r="D26" s="72">
        <v>3</v>
      </c>
    </row>
    <row r="27" ht="14.25" thickBot="1"/>
    <row r="28" spans="2:5" ht="18" customHeight="1">
      <c r="B28" s="7" t="s">
        <v>238</v>
      </c>
      <c r="C28" s="8" t="s">
        <v>239</v>
      </c>
      <c r="D28" s="353" t="s">
        <v>240</v>
      </c>
      <c r="E28" s="299"/>
    </row>
    <row r="29" spans="2:5" ht="68.25" customHeight="1">
      <c r="B29" s="123" t="s">
        <v>183</v>
      </c>
      <c r="C29" s="17">
        <v>3</v>
      </c>
      <c r="D29" s="394" t="s">
        <v>184</v>
      </c>
      <c r="E29" s="395"/>
    </row>
    <row r="30" spans="2:5" ht="54" customHeight="1" thickBot="1">
      <c r="B30" s="144" t="s">
        <v>185</v>
      </c>
      <c r="C30" s="142">
        <v>3</v>
      </c>
      <c r="D30" s="396" t="s">
        <v>186</v>
      </c>
      <c r="E30" s="397"/>
    </row>
    <row r="31" spans="2:5" ht="67.5" customHeight="1">
      <c r="B31" s="145" t="s">
        <v>187</v>
      </c>
      <c r="C31" s="143">
        <v>5</v>
      </c>
      <c r="D31" s="441" t="s">
        <v>188</v>
      </c>
      <c r="E31" s="442"/>
    </row>
    <row r="32" spans="2:5" ht="30" customHeight="1" thickBot="1">
      <c r="B32" s="144" t="s">
        <v>189</v>
      </c>
      <c r="C32" s="142">
        <v>1</v>
      </c>
      <c r="D32" s="437" t="s">
        <v>190</v>
      </c>
      <c r="E32" s="438"/>
    </row>
    <row r="33" spans="2:5" ht="24.75" customHeight="1" thickBot="1">
      <c r="B33" s="146" t="s">
        <v>191</v>
      </c>
      <c r="C33" s="147">
        <v>6</v>
      </c>
      <c r="D33" s="439" t="s">
        <v>192</v>
      </c>
      <c r="E33" s="440"/>
    </row>
    <row r="34" spans="2:5" ht="20.25" customHeight="1" thickBot="1">
      <c r="B34" s="135"/>
      <c r="C34" s="136">
        <f>SUM(C29:C33)</f>
        <v>18</v>
      </c>
      <c r="D34" s="354"/>
      <c r="E34" s="355"/>
    </row>
    <row r="35" ht="13.5" customHeight="1"/>
    <row r="36" ht="13.5">
      <c r="B36" s="4" t="s">
        <v>259</v>
      </c>
    </row>
    <row r="37" ht="13.5">
      <c r="B37" s="35" t="s">
        <v>327</v>
      </c>
    </row>
    <row r="38" ht="13.5">
      <c r="B38" t="s">
        <v>193</v>
      </c>
    </row>
    <row r="39" spans="2:5" ht="13.5">
      <c r="B39" t="s">
        <v>329</v>
      </c>
      <c r="C39" s="18" t="s">
        <v>381</v>
      </c>
      <c r="D39" s="71">
        <v>5000</v>
      </c>
      <c r="E39" t="s">
        <v>554</v>
      </c>
    </row>
  </sheetData>
  <sheetProtection/>
  <mergeCells count="10">
    <mergeCell ref="D32:E32"/>
    <mergeCell ref="D33:E33"/>
    <mergeCell ref="D34:E34"/>
    <mergeCell ref="B2:E2"/>
    <mergeCell ref="D28:E28"/>
    <mergeCell ref="D29:E29"/>
    <mergeCell ref="D30:E30"/>
    <mergeCell ref="D31:E31"/>
    <mergeCell ref="B13:E14"/>
    <mergeCell ref="B17:E17"/>
  </mergeCells>
  <printOptions/>
  <pageMargins left="0.85" right="0.41" top="0.7" bottom="0.7" header="0.512" footer="0.44"/>
  <pageSetup horizontalDpi="600" verticalDpi="600" orientation="portrait" paperSize="9" scale="92" r:id="rId1"/>
  <headerFooter alignWithMargins="0">
    <oddHeader>&amp;RH21-3-3</oddHeader>
    <oddFooter>&amp;L&amp;8&amp;F  &amp;A</oddFooter>
  </headerFooter>
</worksheet>
</file>

<file path=xl/worksheets/sheet22.xml><?xml version="1.0" encoding="utf-8"?>
<worksheet xmlns="http://schemas.openxmlformats.org/spreadsheetml/2006/main" xmlns:r="http://schemas.openxmlformats.org/officeDocument/2006/relationships">
  <dimension ref="B2:E31"/>
  <sheetViews>
    <sheetView zoomScalePageLayoutView="0" workbookViewId="0" topLeftCell="A1">
      <selection activeCell="E9" sqref="E9"/>
    </sheetView>
  </sheetViews>
  <sheetFormatPr defaultColWidth="9.00390625" defaultRowHeight="13.5"/>
  <cols>
    <col min="1" max="1" width="2.75390625" style="0" customWidth="1"/>
    <col min="2" max="2" width="22.875" style="0" customWidth="1"/>
    <col min="3" max="3" width="9.25390625" style="3" customWidth="1"/>
    <col min="4" max="4" width="12.00390625" style="0" customWidth="1"/>
    <col min="5" max="5" width="45.375" style="0" customWidth="1"/>
  </cols>
  <sheetData>
    <row r="1" ht="14.25" thickBot="1"/>
    <row r="2" spans="2:5" ht="29.25" customHeight="1" thickBot="1">
      <c r="B2" s="348" t="s">
        <v>388</v>
      </c>
      <c r="C2" s="348"/>
      <c r="D2" s="348"/>
      <c r="E2" s="348"/>
    </row>
    <row r="3" ht="8.25" customHeight="1"/>
    <row r="4" ht="15" customHeight="1">
      <c r="B4" s="4" t="s">
        <v>230</v>
      </c>
    </row>
    <row r="5" spans="2:4" ht="17.25" customHeight="1">
      <c r="B5" t="s">
        <v>577</v>
      </c>
      <c r="D5" t="s">
        <v>571</v>
      </c>
    </row>
    <row r="6" spans="2:5" ht="17.25" customHeight="1">
      <c r="B6" t="s">
        <v>578</v>
      </c>
      <c r="D6" s="94">
        <v>69800</v>
      </c>
      <c r="E6" s="18" t="s">
        <v>294</v>
      </c>
    </row>
    <row r="7" spans="2:4" ht="17.25" customHeight="1">
      <c r="B7" t="s">
        <v>579</v>
      </c>
      <c r="D7" t="s">
        <v>233</v>
      </c>
    </row>
    <row r="8" spans="2:4" ht="17.25" customHeight="1">
      <c r="B8" t="s">
        <v>580</v>
      </c>
      <c r="D8" s="25" t="s">
        <v>548</v>
      </c>
    </row>
    <row r="9" spans="2:4" ht="17.25" customHeight="1">
      <c r="B9" t="s">
        <v>581</v>
      </c>
      <c r="D9" t="s">
        <v>733</v>
      </c>
    </row>
    <row r="10" spans="2:4" ht="20.25" customHeight="1">
      <c r="B10" t="s">
        <v>582</v>
      </c>
      <c r="D10" s="69" t="s">
        <v>71</v>
      </c>
    </row>
    <row r="11" ht="14.25" customHeight="1">
      <c r="D11" s="69"/>
    </row>
    <row r="12" ht="13.5">
      <c r="B12" s="4" t="s">
        <v>235</v>
      </c>
    </row>
    <row r="13" spans="2:4" ht="13.5">
      <c r="B13" s="5"/>
      <c r="C13" s="6"/>
      <c r="D13" s="5"/>
    </row>
    <row r="14" ht="13.5">
      <c r="B14" s="4" t="s">
        <v>236</v>
      </c>
    </row>
    <row r="15" spans="2:5" ht="50.25" customHeight="1">
      <c r="B15" s="386" t="s">
        <v>87</v>
      </c>
      <c r="C15" s="386"/>
      <c r="D15" s="386"/>
      <c r="E15" s="386"/>
    </row>
    <row r="16" spans="2:4" ht="13.5">
      <c r="B16" s="34"/>
      <c r="C16" s="34"/>
      <c r="D16" s="34"/>
    </row>
    <row r="17" spans="2:4" ht="13.5">
      <c r="B17" s="4" t="s">
        <v>296</v>
      </c>
      <c r="D17" s="72">
        <v>3</v>
      </c>
    </row>
    <row r="18" ht="14.25" thickBot="1"/>
    <row r="19" spans="2:5" ht="17.25" customHeight="1">
      <c r="B19" s="7" t="s">
        <v>238</v>
      </c>
      <c r="C19" s="8" t="s">
        <v>239</v>
      </c>
      <c r="D19" s="353" t="s">
        <v>240</v>
      </c>
      <c r="E19" s="299"/>
    </row>
    <row r="20" spans="2:5" ht="79.5" customHeight="1">
      <c r="B20" s="123" t="s">
        <v>194</v>
      </c>
      <c r="C20" s="17">
        <v>3</v>
      </c>
      <c r="D20" s="443" t="s">
        <v>195</v>
      </c>
      <c r="E20" s="444"/>
    </row>
    <row r="21" spans="2:5" ht="55.5" customHeight="1">
      <c r="B21" s="145" t="s">
        <v>196</v>
      </c>
      <c r="C21" s="17">
        <v>3</v>
      </c>
      <c r="D21" s="443" t="s">
        <v>197</v>
      </c>
      <c r="E21" s="444"/>
    </row>
    <row r="22" spans="2:5" ht="62.25" customHeight="1">
      <c r="B22" s="123" t="s">
        <v>198</v>
      </c>
      <c r="C22" s="17">
        <v>2</v>
      </c>
      <c r="D22" s="443" t="s">
        <v>199</v>
      </c>
      <c r="E22" s="444"/>
    </row>
    <row r="23" spans="2:5" ht="30.75" customHeight="1">
      <c r="B23" s="123" t="s">
        <v>200</v>
      </c>
      <c r="C23" s="17">
        <v>2</v>
      </c>
      <c r="D23" s="443" t="s">
        <v>73</v>
      </c>
      <c r="E23" s="444"/>
    </row>
    <row r="24" spans="2:5" ht="42" customHeight="1">
      <c r="B24" s="123" t="s">
        <v>201</v>
      </c>
      <c r="C24" s="17">
        <v>2</v>
      </c>
      <c r="D24" s="443" t="s">
        <v>202</v>
      </c>
      <c r="E24" s="444"/>
    </row>
    <row r="25" spans="2:5" ht="107.25" customHeight="1" thickBot="1">
      <c r="B25" s="144" t="s">
        <v>203</v>
      </c>
      <c r="C25" s="142">
        <v>6</v>
      </c>
      <c r="D25" s="445" t="s">
        <v>74</v>
      </c>
      <c r="E25" s="446"/>
    </row>
    <row r="26" spans="2:5" ht="21" customHeight="1" thickBot="1">
      <c r="B26" s="135"/>
      <c r="C26" s="136">
        <f>SUM(C20:C25)</f>
        <v>18</v>
      </c>
      <c r="D26" s="354"/>
      <c r="E26" s="355"/>
    </row>
    <row r="27" ht="13.5" customHeight="1"/>
    <row r="28" ht="13.5">
      <c r="B28" s="4" t="s">
        <v>259</v>
      </c>
    </row>
    <row r="29" ht="13.5">
      <c r="B29" t="s">
        <v>327</v>
      </c>
    </row>
    <row r="30" ht="13.5">
      <c r="B30" t="s">
        <v>204</v>
      </c>
    </row>
    <row r="31" spans="2:5" ht="13.5">
      <c r="B31" t="s">
        <v>329</v>
      </c>
      <c r="C31" s="18" t="s">
        <v>381</v>
      </c>
      <c r="D31" s="71">
        <v>5000</v>
      </c>
      <c r="E31" t="s">
        <v>554</v>
      </c>
    </row>
  </sheetData>
  <sheetProtection/>
  <mergeCells count="10">
    <mergeCell ref="B15:E15"/>
    <mergeCell ref="B2:E2"/>
    <mergeCell ref="D19:E19"/>
    <mergeCell ref="D24:E24"/>
    <mergeCell ref="D25:E25"/>
    <mergeCell ref="D26:E26"/>
    <mergeCell ref="D20:E20"/>
    <mergeCell ref="D21:E21"/>
    <mergeCell ref="D22:E22"/>
    <mergeCell ref="D23:E23"/>
  </mergeCells>
  <printOptions/>
  <pageMargins left="0.85" right="0.46" top="0.7" bottom="0.7" header="0.512" footer="0.44"/>
  <pageSetup horizontalDpi="600" verticalDpi="600" orientation="portrait" paperSize="9" scale="93" r:id="rId1"/>
  <headerFooter alignWithMargins="0">
    <oddHeader>&amp;RH21-3-3</oddHeader>
    <oddFooter>&amp;L&amp;8&amp;F  &amp;A</oddFooter>
  </headerFooter>
</worksheet>
</file>

<file path=xl/worksheets/sheet23.xml><?xml version="1.0" encoding="utf-8"?>
<worksheet xmlns="http://schemas.openxmlformats.org/spreadsheetml/2006/main" xmlns:r="http://schemas.openxmlformats.org/officeDocument/2006/relationships">
  <dimension ref="B2:E36"/>
  <sheetViews>
    <sheetView zoomScalePageLayoutView="0" workbookViewId="0" topLeftCell="A1">
      <selection activeCell="E9" sqref="E9"/>
    </sheetView>
  </sheetViews>
  <sheetFormatPr defaultColWidth="9.00390625" defaultRowHeight="13.5"/>
  <cols>
    <col min="1" max="1" width="3.375" style="0" customWidth="1"/>
    <col min="2" max="2" width="22.875" style="0" customWidth="1"/>
    <col min="3" max="3" width="9.25390625" style="3" customWidth="1"/>
    <col min="4" max="4" width="11.875" style="0" customWidth="1"/>
    <col min="5" max="5" width="46.125" style="0" customWidth="1"/>
  </cols>
  <sheetData>
    <row r="1" ht="14.25" thickBot="1"/>
    <row r="2" spans="2:5" ht="28.5" customHeight="1" thickBot="1">
      <c r="B2" s="348" t="s">
        <v>387</v>
      </c>
      <c r="C2" s="348"/>
      <c r="D2" s="348"/>
      <c r="E2" s="348"/>
    </row>
    <row r="4" ht="18.75" customHeight="1">
      <c r="B4" s="4" t="s">
        <v>230</v>
      </c>
    </row>
    <row r="5" spans="2:4" ht="18.75" customHeight="1">
      <c r="B5" t="s">
        <v>577</v>
      </c>
      <c r="D5" t="s">
        <v>603</v>
      </c>
    </row>
    <row r="6" spans="2:5" ht="18.75" customHeight="1">
      <c r="B6" t="s">
        <v>578</v>
      </c>
      <c r="D6" s="94">
        <v>68000</v>
      </c>
      <c r="E6" s="18" t="s">
        <v>294</v>
      </c>
    </row>
    <row r="7" spans="2:4" ht="18.75" customHeight="1">
      <c r="B7" t="s">
        <v>579</v>
      </c>
      <c r="D7" t="s">
        <v>233</v>
      </c>
    </row>
    <row r="8" spans="2:4" ht="18.75" customHeight="1">
      <c r="B8" t="s">
        <v>580</v>
      </c>
      <c r="D8" s="25" t="s">
        <v>547</v>
      </c>
    </row>
    <row r="9" spans="2:4" ht="18.75" customHeight="1">
      <c r="B9" t="s">
        <v>581</v>
      </c>
      <c r="D9" t="s">
        <v>725</v>
      </c>
    </row>
    <row r="10" spans="2:4" ht="22.5" customHeight="1">
      <c r="B10" t="s">
        <v>582</v>
      </c>
      <c r="D10" s="69" t="s">
        <v>558</v>
      </c>
    </row>
    <row r="11" ht="22.5" customHeight="1">
      <c r="D11" s="69"/>
    </row>
    <row r="12" ht="13.5">
      <c r="B12" s="4" t="s">
        <v>235</v>
      </c>
    </row>
    <row r="13" spans="2:5" ht="13.5">
      <c r="B13" s="350" t="s">
        <v>205</v>
      </c>
      <c r="C13" s="350"/>
      <c r="D13" s="350"/>
      <c r="E13" s="350"/>
    </row>
    <row r="14" spans="2:5" ht="13.5">
      <c r="B14" s="350"/>
      <c r="C14" s="350"/>
      <c r="D14" s="350"/>
      <c r="E14" s="350"/>
    </row>
    <row r="15" spans="2:5" ht="13.5">
      <c r="B15" s="350"/>
      <c r="C15" s="350"/>
      <c r="D15" s="350"/>
      <c r="E15" s="350"/>
    </row>
    <row r="16" spans="2:4" ht="13.5">
      <c r="B16" s="5"/>
      <c r="C16" s="6"/>
      <c r="D16" s="5"/>
    </row>
    <row r="17" ht="13.5">
      <c r="B17" s="4" t="s">
        <v>236</v>
      </c>
    </row>
    <row r="18" spans="2:5" ht="50.25" customHeight="1">
      <c r="B18" s="386" t="s">
        <v>206</v>
      </c>
      <c r="C18" s="386"/>
      <c r="D18" s="386"/>
      <c r="E18" s="386"/>
    </row>
    <row r="19" spans="2:4" ht="13.5">
      <c r="B19" s="34"/>
      <c r="C19" s="34"/>
      <c r="D19" s="34"/>
    </row>
    <row r="20" spans="2:4" ht="13.5">
      <c r="B20" s="4" t="s">
        <v>296</v>
      </c>
      <c r="D20" s="72">
        <v>3</v>
      </c>
    </row>
    <row r="21" ht="14.25" thickBot="1"/>
    <row r="22" spans="2:5" ht="13.5">
      <c r="B22" s="7" t="s">
        <v>238</v>
      </c>
      <c r="C22" s="8" t="s">
        <v>239</v>
      </c>
      <c r="D22" s="353" t="s">
        <v>240</v>
      </c>
      <c r="E22" s="299"/>
    </row>
    <row r="23" spans="2:5" ht="27" customHeight="1">
      <c r="B23" s="123" t="s">
        <v>207</v>
      </c>
      <c r="C23" s="17">
        <v>3</v>
      </c>
      <c r="D23" s="394" t="s">
        <v>208</v>
      </c>
      <c r="E23" s="395"/>
    </row>
    <row r="24" spans="2:5" ht="39.75" customHeight="1" thickBot="1">
      <c r="B24" s="144" t="s">
        <v>209</v>
      </c>
      <c r="C24" s="142">
        <v>3</v>
      </c>
      <c r="D24" s="396" t="s">
        <v>210</v>
      </c>
      <c r="E24" s="397"/>
    </row>
    <row r="25" spans="2:5" ht="30" customHeight="1">
      <c r="B25" s="145" t="s">
        <v>211</v>
      </c>
      <c r="C25" s="143">
        <v>3</v>
      </c>
      <c r="D25" s="441" t="s">
        <v>212</v>
      </c>
      <c r="E25" s="442"/>
    </row>
    <row r="26" spans="2:5" ht="44.25" customHeight="1" thickBot="1">
      <c r="B26" s="144" t="s">
        <v>213</v>
      </c>
      <c r="C26" s="142">
        <v>3</v>
      </c>
      <c r="D26" s="396" t="s">
        <v>214</v>
      </c>
      <c r="E26" s="397"/>
    </row>
    <row r="27" spans="2:5" ht="27.75" customHeight="1">
      <c r="B27" s="145" t="s">
        <v>215</v>
      </c>
      <c r="C27" s="143">
        <v>3</v>
      </c>
      <c r="D27" s="441" t="s">
        <v>216</v>
      </c>
      <c r="E27" s="442"/>
    </row>
    <row r="28" spans="2:5" ht="25.5" customHeight="1">
      <c r="B28" s="123" t="s">
        <v>217</v>
      </c>
      <c r="C28" s="17">
        <v>2</v>
      </c>
      <c r="D28" s="394" t="s">
        <v>218</v>
      </c>
      <c r="E28" s="395"/>
    </row>
    <row r="29" spans="2:5" ht="24.75" customHeight="1" thickBot="1">
      <c r="B29" s="144" t="s">
        <v>219</v>
      </c>
      <c r="C29" s="142">
        <v>1</v>
      </c>
      <c r="D29" s="437" t="s">
        <v>220</v>
      </c>
      <c r="E29" s="438"/>
    </row>
    <row r="30" spans="2:5" ht="18" customHeight="1" thickBot="1">
      <c r="B30" s="135"/>
      <c r="C30" s="136">
        <f>SUM(C23:C29)</f>
        <v>18</v>
      </c>
      <c r="D30" s="373"/>
      <c r="E30" s="374"/>
    </row>
    <row r="31" ht="12" customHeight="1"/>
    <row r="32" ht="13.5">
      <c r="B32" s="4" t="s">
        <v>259</v>
      </c>
    </row>
    <row r="33" ht="13.5">
      <c r="B33" t="s">
        <v>221</v>
      </c>
    </row>
    <row r="34" ht="13.5">
      <c r="B34" t="s">
        <v>222</v>
      </c>
    </row>
    <row r="35" ht="13.5">
      <c r="B35" t="s">
        <v>72</v>
      </c>
    </row>
    <row r="36" spans="2:5" ht="13.5">
      <c r="B36" s="18" t="s">
        <v>381</v>
      </c>
      <c r="D36" s="71">
        <v>5000</v>
      </c>
      <c r="E36" t="s">
        <v>554</v>
      </c>
    </row>
  </sheetData>
  <sheetProtection/>
  <mergeCells count="12">
    <mergeCell ref="D22:E22"/>
    <mergeCell ref="D23:E23"/>
    <mergeCell ref="D24:E24"/>
    <mergeCell ref="D25:E25"/>
    <mergeCell ref="B13:E15"/>
    <mergeCell ref="B18:E18"/>
    <mergeCell ref="D30:E30"/>
    <mergeCell ref="B2:E2"/>
    <mergeCell ref="D26:E26"/>
    <mergeCell ref="D27:E27"/>
    <mergeCell ref="D28:E28"/>
    <mergeCell ref="D29:E29"/>
  </mergeCells>
  <printOptions/>
  <pageMargins left="0.85" right="0.53" top="0.7" bottom="0.7" header="0.512" footer="0.44"/>
  <pageSetup horizontalDpi="600" verticalDpi="600" orientation="portrait" paperSize="9" scale="92" r:id="rId1"/>
  <headerFooter alignWithMargins="0">
    <oddHeader>&amp;RH21-3-3</oddHeader>
    <oddFooter>&amp;L&amp;8&amp;F  &amp;A</oddFooter>
  </headerFooter>
</worksheet>
</file>

<file path=xl/worksheets/sheet24.xml><?xml version="1.0" encoding="utf-8"?>
<worksheet xmlns="http://schemas.openxmlformats.org/spreadsheetml/2006/main" xmlns:r="http://schemas.openxmlformats.org/officeDocument/2006/relationships">
  <dimension ref="A2:D34"/>
  <sheetViews>
    <sheetView zoomScalePageLayoutView="0" workbookViewId="0" topLeftCell="A1">
      <selection activeCell="D9" sqref="D9"/>
    </sheetView>
  </sheetViews>
  <sheetFormatPr defaultColWidth="9.00390625" defaultRowHeight="13.5"/>
  <cols>
    <col min="1" max="1" width="25.375" style="0" customWidth="1"/>
    <col min="2" max="2" width="9.75390625" style="3" customWidth="1"/>
    <col min="3" max="3" width="9.25390625" style="3" customWidth="1"/>
    <col min="4" max="4" width="45.375" style="0" customWidth="1"/>
  </cols>
  <sheetData>
    <row r="1" ht="14.25" thickBot="1"/>
    <row r="2" spans="1:4" ht="33" customHeight="1" thickBot="1">
      <c r="A2" s="348" t="s">
        <v>144</v>
      </c>
      <c r="B2" s="348"/>
      <c r="C2" s="348"/>
      <c r="D2" s="348"/>
    </row>
    <row r="4" ht="13.5">
      <c r="A4" s="4" t="s">
        <v>230</v>
      </c>
    </row>
    <row r="5" spans="1:3" ht="13.5">
      <c r="A5" t="s">
        <v>577</v>
      </c>
      <c r="C5" t="s">
        <v>571</v>
      </c>
    </row>
    <row r="6" spans="1:4" ht="13.5">
      <c r="A6" t="s">
        <v>578</v>
      </c>
      <c r="C6" s="94">
        <v>68000</v>
      </c>
      <c r="D6" s="18" t="s">
        <v>294</v>
      </c>
    </row>
    <row r="7" spans="1:3" ht="13.5">
      <c r="A7" t="s">
        <v>579</v>
      </c>
      <c r="C7" t="s">
        <v>233</v>
      </c>
    </row>
    <row r="8" spans="1:3" ht="13.5">
      <c r="A8" t="s">
        <v>580</v>
      </c>
      <c r="C8" s="25" t="s">
        <v>1</v>
      </c>
    </row>
    <row r="9" spans="1:3" ht="13.5">
      <c r="A9" t="s">
        <v>581</v>
      </c>
      <c r="C9" t="s">
        <v>734</v>
      </c>
    </row>
    <row r="10" spans="1:3" ht="13.5">
      <c r="A10" t="s">
        <v>582</v>
      </c>
      <c r="C10" s="69" t="s">
        <v>558</v>
      </c>
    </row>
    <row r="12" ht="13.5">
      <c r="A12" s="4" t="s">
        <v>235</v>
      </c>
    </row>
    <row r="13" spans="1:4" ht="11.25" customHeight="1">
      <c r="A13" s="350"/>
      <c r="B13" s="350"/>
      <c r="C13" s="350"/>
      <c r="D13" s="350"/>
    </row>
    <row r="14" spans="1:4" ht="11.25" customHeight="1">
      <c r="A14" s="350"/>
      <c r="B14" s="350"/>
      <c r="C14" s="350"/>
      <c r="D14" s="350"/>
    </row>
    <row r="15" spans="1:4" ht="11.25" customHeight="1">
      <c r="A15" s="350"/>
      <c r="B15" s="350"/>
      <c r="C15" s="350"/>
      <c r="D15" s="350"/>
    </row>
    <row r="16" spans="1:4" ht="11.25" customHeight="1">
      <c r="A16" s="5"/>
      <c r="B16" s="6"/>
      <c r="C16" s="6"/>
      <c r="D16" s="5"/>
    </row>
    <row r="17" ht="13.5">
      <c r="A17" s="4" t="s">
        <v>236</v>
      </c>
    </row>
    <row r="18" spans="1:4" ht="81" customHeight="1">
      <c r="A18" s="350" t="s">
        <v>88</v>
      </c>
      <c r="B18" s="447"/>
      <c r="C18" s="447"/>
      <c r="D18" s="447"/>
    </row>
    <row r="19" spans="2:3" ht="13.5">
      <c r="B19"/>
      <c r="C19"/>
    </row>
    <row r="20" spans="1:4" ht="13.5">
      <c r="A20" s="34"/>
      <c r="B20" s="34"/>
      <c r="C20" s="34"/>
      <c r="D20" s="34"/>
    </row>
    <row r="21" spans="1:4" ht="13.5">
      <c r="A21" s="4" t="s">
        <v>296</v>
      </c>
      <c r="D21" t="s">
        <v>572</v>
      </c>
    </row>
    <row r="22" ht="14.25" thickBot="1"/>
    <row r="23" spans="1:4" ht="13.5">
      <c r="A23" s="7" t="s">
        <v>238</v>
      </c>
      <c r="B23" s="8" t="s">
        <v>239</v>
      </c>
      <c r="C23" s="353" t="s">
        <v>240</v>
      </c>
      <c r="D23" s="299"/>
    </row>
    <row r="24" spans="1:4" ht="66" customHeight="1">
      <c r="A24" s="123" t="s">
        <v>573</v>
      </c>
      <c r="B24" s="17">
        <v>4</v>
      </c>
      <c r="C24" s="394" t="s">
        <v>134</v>
      </c>
      <c r="D24" s="395"/>
    </row>
    <row r="25" spans="1:4" ht="35.25" customHeight="1" thickBot="1">
      <c r="A25" s="144" t="s">
        <v>135</v>
      </c>
      <c r="B25" s="142">
        <v>2</v>
      </c>
      <c r="C25" s="396" t="s">
        <v>136</v>
      </c>
      <c r="D25" s="397"/>
    </row>
    <row r="26" spans="1:4" ht="106.5" customHeight="1">
      <c r="A26" s="145" t="s">
        <v>137</v>
      </c>
      <c r="B26" s="143">
        <v>9</v>
      </c>
      <c r="C26" s="441" t="s">
        <v>138</v>
      </c>
      <c r="D26" s="442"/>
    </row>
    <row r="27" spans="1:4" ht="45" customHeight="1">
      <c r="A27" s="123" t="s">
        <v>139</v>
      </c>
      <c r="B27" s="17">
        <v>2</v>
      </c>
      <c r="C27" s="394" t="s">
        <v>140</v>
      </c>
      <c r="D27" s="395"/>
    </row>
    <row r="28" spans="1:4" ht="42" customHeight="1" thickBot="1">
      <c r="A28" s="144" t="s">
        <v>141</v>
      </c>
      <c r="B28" s="142">
        <v>1</v>
      </c>
      <c r="C28" s="396" t="s">
        <v>142</v>
      </c>
      <c r="D28" s="397"/>
    </row>
    <row r="29" spans="1:4" ht="22.5" customHeight="1" thickBot="1">
      <c r="A29" s="135"/>
      <c r="B29" s="136">
        <f>SUM(B24:B28)</f>
        <v>18</v>
      </c>
      <c r="C29" s="370"/>
      <c r="D29" s="371"/>
    </row>
    <row r="30" ht="13.5" customHeight="1"/>
    <row r="31" ht="13.5">
      <c r="A31" s="4" t="s">
        <v>259</v>
      </c>
    </row>
    <row r="32" ht="13.5">
      <c r="A32" t="s">
        <v>327</v>
      </c>
    </row>
    <row r="33" ht="13.5">
      <c r="A33" t="s">
        <v>204</v>
      </c>
    </row>
    <row r="34" spans="1:4" ht="13.5">
      <c r="A34" t="s">
        <v>329</v>
      </c>
      <c r="B34" s="18" t="s">
        <v>381</v>
      </c>
      <c r="C34" s="71">
        <v>5000</v>
      </c>
      <c r="D34" t="s">
        <v>554</v>
      </c>
    </row>
  </sheetData>
  <sheetProtection/>
  <mergeCells count="10">
    <mergeCell ref="C29:D29"/>
    <mergeCell ref="C25:D25"/>
    <mergeCell ref="C26:D26"/>
    <mergeCell ref="C27:D27"/>
    <mergeCell ref="C28:D28"/>
    <mergeCell ref="A2:D2"/>
    <mergeCell ref="A13:D15"/>
    <mergeCell ref="A18:D18"/>
    <mergeCell ref="C24:D24"/>
    <mergeCell ref="C23:D23"/>
  </mergeCells>
  <printOptions/>
  <pageMargins left="0.85" right="0.48" top="0.7" bottom="0.7" header="0.512" footer="0.44"/>
  <pageSetup horizontalDpi="600" verticalDpi="600" orientation="portrait" paperSize="9" scale="96" r:id="rId1"/>
  <headerFooter alignWithMargins="0">
    <oddHeader>&amp;RH21-3-3</oddHeader>
    <oddFooter>&amp;L&amp;8&amp;F  &amp;A</oddFooter>
  </headerFooter>
</worksheet>
</file>

<file path=xl/worksheets/sheet25.xml><?xml version="1.0" encoding="utf-8"?>
<worksheet xmlns="http://schemas.openxmlformats.org/spreadsheetml/2006/main" xmlns:r="http://schemas.openxmlformats.org/officeDocument/2006/relationships">
  <dimension ref="B1:F47"/>
  <sheetViews>
    <sheetView zoomScalePageLayoutView="0" workbookViewId="0" topLeftCell="A1">
      <selection activeCell="F2" sqref="F2"/>
    </sheetView>
  </sheetViews>
  <sheetFormatPr defaultColWidth="9.00390625" defaultRowHeight="13.5"/>
  <cols>
    <col min="1" max="1" width="3.375" style="0" customWidth="1"/>
    <col min="2" max="2" width="22.875" style="0" customWidth="1"/>
    <col min="3" max="3" width="7.125" style="3" customWidth="1"/>
    <col min="4" max="4" width="12.375" style="3" customWidth="1"/>
    <col min="5" max="5" width="44.50390625" style="0" customWidth="1"/>
  </cols>
  <sheetData>
    <row r="1" spans="2:5" ht="13.5">
      <c r="B1" s="152"/>
      <c r="C1" s="75"/>
      <c r="D1" s="75"/>
      <c r="E1" s="152"/>
    </row>
    <row r="2" spans="2:5" ht="29.25" customHeight="1" thickBot="1">
      <c r="B2" s="449" t="s">
        <v>647</v>
      </c>
      <c r="C2" s="449"/>
      <c r="D2" s="449"/>
      <c r="E2" s="449"/>
    </row>
    <row r="4" ht="17.25" customHeight="1">
      <c r="B4" s="4" t="s">
        <v>230</v>
      </c>
    </row>
    <row r="5" spans="2:4" ht="15.75" customHeight="1">
      <c r="B5" t="s">
        <v>577</v>
      </c>
      <c r="D5" t="s">
        <v>617</v>
      </c>
    </row>
    <row r="6" spans="2:5" ht="15.75" customHeight="1">
      <c r="B6" t="s">
        <v>578</v>
      </c>
      <c r="D6" s="73">
        <v>18000</v>
      </c>
      <c r="E6" t="s">
        <v>618</v>
      </c>
    </row>
    <row r="7" spans="2:5" ht="15.75" customHeight="1">
      <c r="B7" t="s">
        <v>619</v>
      </c>
      <c r="D7" s="182">
        <v>6600</v>
      </c>
      <c r="E7" t="s">
        <v>618</v>
      </c>
    </row>
    <row r="8" spans="2:4" ht="15.75" customHeight="1">
      <c r="B8" t="s">
        <v>579</v>
      </c>
      <c r="D8" t="s">
        <v>620</v>
      </c>
    </row>
    <row r="9" spans="2:5" ht="15.75" customHeight="1">
      <c r="B9" t="s">
        <v>580</v>
      </c>
      <c r="D9" s="183">
        <v>40088</v>
      </c>
      <c r="E9" s="4" t="s">
        <v>621</v>
      </c>
    </row>
    <row r="10" spans="2:4" ht="15.75" customHeight="1">
      <c r="B10" t="s">
        <v>581</v>
      </c>
      <c r="D10" s="184" t="s">
        <v>622</v>
      </c>
    </row>
    <row r="11" spans="2:4" ht="15.75" customHeight="1">
      <c r="B11" t="s">
        <v>582</v>
      </c>
      <c r="D11" s="185" t="s">
        <v>623</v>
      </c>
    </row>
    <row r="12" ht="13.5">
      <c r="D12" s="69"/>
    </row>
    <row r="13" ht="13.5">
      <c r="B13" s="4" t="s">
        <v>235</v>
      </c>
    </row>
    <row r="14" spans="2:5" ht="13.5">
      <c r="B14" s="349" t="s">
        <v>624</v>
      </c>
      <c r="C14" s="349"/>
      <c r="D14" s="349"/>
      <c r="E14" s="349"/>
    </row>
    <row r="15" spans="2:5" ht="13.5">
      <c r="B15" s="349"/>
      <c r="C15" s="349"/>
      <c r="D15" s="349"/>
      <c r="E15" s="349"/>
    </row>
    <row r="16" spans="2:5" ht="13.5">
      <c r="B16" s="349"/>
      <c r="C16" s="349"/>
      <c r="D16" s="349"/>
      <c r="E16" s="349"/>
    </row>
    <row r="17" spans="2:5" ht="13.5">
      <c r="B17" s="5"/>
      <c r="C17" s="6"/>
      <c r="D17" s="6"/>
      <c r="E17" s="5"/>
    </row>
    <row r="18" ht="13.5">
      <c r="B18" s="4" t="s">
        <v>236</v>
      </c>
    </row>
    <row r="19" spans="2:5" ht="13.5" customHeight="1">
      <c r="B19" s="350" t="s">
        <v>625</v>
      </c>
      <c r="C19" s="350"/>
      <c r="D19" s="350"/>
      <c r="E19" s="350"/>
    </row>
    <row r="20" spans="2:5" ht="13.5">
      <c r="B20" s="350"/>
      <c r="C20" s="350"/>
      <c r="D20" s="350"/>
      <c r="E20" s="350"/>
    </row>
    <row r="21" spans="2:5" ht="13.5">
      <c r="B21" s="350"/>
      <c r="C21" s="350"/>
      <c r="D21" s="350"/>
      <c r="E21" s="350"/>
    </row>
    <row r="22" spans="2:5" ht="13.5">
      <c r="B22" s="350"/>
      <c r="C22" s="350"/>
      <c r="D22" s="350"/>
      <c r="E22" s="350"/>
    </row>
    <row r="23" spans="2:5" ht="13.5">
      <c r="B23" s="350"/>
      <c r="C23" s="350"/>
      <c r="D23" s="350"/>
      <c r="E23" s="350"/>
    </row>
    <row r="24" spans="2:5" ht="13.5">
      <c r="B24" s="350"/>
      <c r="C24" s="350"/>
      <c r="D24" s="350"/>
      <c r="E24" s="350"/>
    </row>
    <row r="26" spans="2:4" ht="13.5">
      <c r="B26" s="4" t="s">
        <v>626</v>
      </c>
      <c r="D26" s="72"/>
    </row>
    <row r="27" spans="2:4" ht="13.5">
      <c r="B27" s="4"/>
      <c r="D27" s="72"/>
    </row>
    <row r="28" ht="13.5">
      <c r="B28" t="s">
        <v>627</v>
      </c>
    </row>
    <row r="29" spans="2:6" ht="22.5" customHeight="1">
      <c r="B29" s="186" t="s">
        <v>628</v>
      </c>
      <c r="C29" s="75"/>
      <c r="D29" s="450"/>
      <c r="E29" s="450"/>
      <c r="F29" s="152"/>
    </row>
    <row r="30" spans="2:6" ht="24.75" customHeight="1">
      <c r="B30" s="187" t="s">
        <v>629</v>
      </c>
      <c r="C30" s="188"/>
      <c r="D30" s="448"/>
      <c r="E30" s="448"/>
      <c r="F30" s="152"/>
    </row>
    <row r="31" spans="2:6" ht="24.75" customHeight="1">
      <c r="B31" s="187" t="s">
        <v>630</v>
      </c>
      <c r="C31" s="188"/>
      <c r="D31" s="448" t="s">
        <v>631</v>
      </c>
      <c r="E31" s="448"/>
      <c r="F31" s="152"/>
    </row>
    <row r="32" spans="2:6" ht="24.75" customHeight="1">
      <c r="B32" s="187" t="s">
        <v>632</v>
      </c>
      <c r="C32" s="188"/>
      <c r="D32" s="448" t="s">
        <v>633</v>
      </c>
      <c r="E32" s="448"/>
      <c r="F32" s="152"/>
    </row>
    <row r="33" spans="2:6" ht="24.75" customHeight="1">
      <c r="B33" s="187" t="s">
        <v>634</v>
      </c>
      <c r="C33" s="188"/>
      <c r="D33" s="448"/>
      <c r="E33" s="448"/>
      <c r="F33" s="152"/>
    </row>
    <row r="34" spans="2:6" ht="24.75" customHeight="1">
      <c r="B34" s="187" t="s">
        <v>635</v>
      </c>
      <c r="C34" s="188"/>
      <c r="D34" s="189"/>
      <c r="E34" s="189"/>
      <c r="F34" s="152"/>
    </row>
    <row r="35" spans="2:6" ht="24.75" customHeight="1">
      <c r="B35" s="186" t="s">
        <v>636</v>
      </c>
      <c r="C35" s="188"/>
      <c r="D35" s="189"/>
      <c r="E35" s="189"/>
      <c r="F35" s="152"/>
    </row>
    <row r="36" spans="2:6" ht="24.75" customHeight="1">
      <c r="B36" s="189" t="s">
        <v>637</v>
      </c>
      <c r="C36" s="189"/>
      <c r="D36" s="189"/>
      <c r="E36" s="189"/>
      <c r="F36" s="152"/>
    </row>
    <row r="37" spans="2:6" ht="24.75" customHeight="1">
      <c r="B37" s="187" t="s">
        <v>638</v>
      </c>
      <c r="C37" s="188"/>
      <c r="D37" s="448"/>
      <c r="E37" s="448"/>
      <c r="F37" s="152"/>
    </row>
    <row r="38" spans="2:6" ht="24.75" customHeight="1">
      <c r="B38" s="187" t="s">
        <v>639</v>
      </c>
      <c r="C38" s="188"/>
      <c r="D38" s="448"/>
      <c r="E38" s="448"/>
      <c r="F38" s="152"/>
    </row>
    <row r="39" spans="2:6" ht="24.75" customHeight="1">
      <c r="B39" s="190" t="s">
        <v>640</v>
      </c>
      <c r="C39" s="188"/>
      <c r="D39" s="189"/>
      <c r="E39" s="189"/>
      <c r="F39" s="152"/>
    </row>
    <row r="40" ht="13.5">
      <c r="B40" s="190" t="s">
        <v>641</v>
      </c>
    </row>
    <row r="41" ht="13.5">
      <c r="B41" s="190" t="s">
        <v>642</v>
      </c>
    </row>
    <row r="43" ht="13.5">
      <c r="B43" s="4" t="s">
        <v>259</v>
      </c>
    </row>
    <row r="44" ht="13.5">
      <c r="D44" s="71"/>
    </row>
    <row r="45" spans="2:4" ht="13.5">
      <c r="B45" t="s">
        <v>643</v>
      </c>
      <c r="C45" s="12"/>
      <c r="D45" s="12"/>
    </row>
    <row r="46" spans="2:5" ht="13.5">
      <c r="B46" t="s">
        <v>644</v>
      </c>
      <c r="E46" t="s">
        <v>645</v>
      </c>
    </row>
    <row r="47" ht="13.5">
      <c r="E47" t="s">
        <v>646</v>
      </c>
    </row>
  </sheetData>
  <sheetProtection/>
  <mergeCells count="10">
    <mergeCell ref="D32:E32"/>
    <mergeCell ref="D33:E33"/>
    <mergeCell ref="D37:E37"/>
    <mergeCell ref="D38:E38"/>
    <mergeCell ref="B2:E2"/>
    <mergeCell ref="B14:E16"/>
    <mergeCell ref="B19:E24"/>
    <mergeCell ref="D29:E29"/>
    <mergeCell ref="D30:E30"/>
    <mergeCell ref="D31:E31"/>
  </mergeCells>
  <printOptions/>
  <pageMargins left="0.6692913385826772" right="0.1968503937007874" top="0.6299212598425197" bottom="0.31496062992125984" header="0.3937007874015748" footer="0.4330708661417323"/>
  <pageSetup horizontalDpi="600" verticalDpi="600" orientation="portrait" paperSize="9" scale="96" r:id="rId1"/>
  <headerFooter alignWithMargins="0">
    <oddHeader>&amp;RH21-3-3</oddHeader>
    <oddFooter>&amp;L&amp;8&amp;F  &amp;A</oddFooter>
  </headerFooter>
</worksheet>
</file>

<file path=xl/worksheets/sheet26.xml><?xml version="1.0" encoding="utf-8"?>
<worksheet xmlns="http://schemas.openxmlformats.org/spreadsheetml/2006/main" xmlns:r="http://schemas.openxmlformats.org/officeDocument/2006/relationships">
  <dimension ref="A2:C31"/>
  <sheetViews>
    <sheetView zoomScalePageLayoutView="0" workbookViewId="0" topLeftCell="A1">
      <selection activeCell="C9" sqref="C9"/>
    </sheetView>
  </sheetViews>
  <sheetFormatPr defaultColWidth="9.00390625" defaultRowHeight="13.5"/>
  <cols>
    <col min="1" max="1" width="22.875" style="191" customWidth="1"/>
    <col min="2" max="2" width="9.25390625" style="193" customWidth="1"/>
    <col min="3" max="3" width="52.25390625" style="191" customWidth="1"/>
    <col min="4" max="16384" width="9.00390625" style="191" customWidth="1"/>
  </cols>
  <sheetData>
    <row r="2" spans="1:3" ht="24">
      <c r="A2" s="451" t="s">
        <v>648</v>
      </c>
      <c r="B2" s="451"/>
      <c r="C2" s="451"/>
    </row>
    <row r="4" ht="13.5">
      <c r="A4" s="192" t="s">
        <v>230</v>
      </c>
    </row>
    <row r="5" spans="1:3" ht="13.5">
      <c r="A5" s="191" t="s">
        <v>231</v>
      </c>
      <c r="C5" s="191" t="s">
        <v>649</v>
      </c>
    </row>
    <row r="6" spans="1:3" ht="13.5">
      <c r="A6" s="191" t="s">
        <v>650</v>
      </c>
      <c r="B6" s="194">
        <v>69800</v>
      </c>
      <c r="C6" s="195" t="s">
        <v>651</v>
      </c>
    </row>
    <row r="7" spans="1:3" ht="13.5">
      <c r="A7" s="191" t="s">
        <v>232</v>
      </c>
      <c r="C7" s="191" t="s">
        <v>233</v>
      </c>
    </row>
    <row r="8" spans="1:3" ht="13.5">
      <c r="A8" s="191" t="s">
        <v>234</v>
      </c>
      <c r="C8" s="191" t="s">
        <v>652</v>
      </c>
    </row>
    <row r="9" spans="1:3" ht="13.5">
      <c r="A9" s="191" t="s">
        <v>653</v>
      </c>
      <c r="B9" s="286" t="s">
        <v>736</v>
      </c>
      <c r="C9" s="196" t="s">
        <v>735</v>
      </c>
    </row>
    <row r="11" ht="13.5">
      <c r="A11" s="192" t="s">
        <v>235</v>
      </c>
    </row>
    <row r="12" spans="1:3" ht="13.5">
      <c r="A12" s="452" t="s">
        <v>654</v>
      </c>
      <c r="B12" s="452"/>
      <c r="C12" s="452"/>
    </row>
    <row r="13" spans="1:3" ht="13.5">
      <c r="A13" s="452"/>
      <c r="B13" s="452"/>
      <c r="C13" s="452"/>
    </row>
    <row r="14" spans="1:3" ht="13.5">
      <c r="A14" s="452"/>
      <c r="B14" s="452"/>
      <c r="C14" s="452"/>
    </row>
    <row r="15" ht="13.5">
      <c r="A15" s="192" t="s">
        <v>236</v>
      </c>
    </row>
    <row r="16" spans="1:3" ht="74.25" customHeight="1">
      <c r="A16" s="452" t="s">
        <v>655</v>
      </c>
      <c r="B16" s="453"/>
      <c r="C16" s="453"/>
    </row>
    <row r="17" spans="1:3" ht="13.5">
      <c r="A17" s="197"/>
      <c r="B17" s="197"/>
      <c r="C17" s="197"/>
    </row>
    <row r="18" spans="1:3" ht="13.5">
      <c r="A18" s="192" t="s">
        <v>296</v>
      </c>
      <c r="C18" s="191" t="s">
        <v>572</v>
      </c>
    </row>
    <row r="19" ht="14.25" thickBot="1"/>
    <row r="20" spans="1:3" ht="18.75" customHeight="1">
      <c r="A20" s="198" t="s">
        <v>238</v>
      </c>
      <c r="B20" s="199" t="s">
        <v>239</v>
      </c>
      <c r="C20" s="200" t="s">
        <v>240</v>
      </c>
    </row>
    <row r="21" spans="1:3" ht="39.75" customHeight="1">
      <c r="A21" s="201" t="s">
        <v>656</v>
      </c>
      <c r="B21" s="202">
        <v>3</v>
      </c>
      <c r="C21" s="203" t="s">
        <v>657</v>
      </c>
    </row>
    <row r="22" spans="1:3" ht="46.5" customHeight="1">
      <c r="A22" s="204" t="s">
        <v>658</v>
      </c>
      <c r="B22" s="202">
        <v>3</v>
      </c>
      <c r="C22" s="203" t="s">
        <v>659</v>
      </c>
    </row>
    <row r="23" spans="1:3" ht="47.25" customHeight="1">
      <c r="A23" s="205" t="s">
        <v>660</v>
      </c>
      <c r="B23" s="202">
        <v>3</v>
      </c>
      <c r="C23" s="203" t="s">
        <v>661</v>
      </c>
    </row>
    <row r="24" spans="1:3" ht="57" customHeight="1">
      <c r="A24" s="206" t="s">
        <v>662</v>
      </c>
      <c r="B24" s="202">
        <v>4</v>
      </c>
      <c r="C24" s="203" t="s">
        <v>663</v>
      </c>
    </row>
    <row r="25" spans="1:3" ht="59.25" customHeight="1">
      <c r="A25" s="206" t="s">
        <v>664</v>
      </c>
      <c r="B25" s="202">
        <v>5</v>
      </c>
      <c r="C25" s="203" t="s">
        <v>665</v>
      </c>
    </row>
    <row r="26" spans="1:3" ht="13.5" customHeight="1" thickBot="1">
      <c r="A26" s="207"/>
      <c r="B26" s="208">
        <f>SUM(B21:B25)</f>
        <v>18</v>
      </c>
      <c r="C26" s="209"/>
    </row>
    <row r="27" ht="13.5" customHeight="1"/>
    <row r="28" ht="13.5">
      <c r="A28" s="192" t="s">
        <v>259</v>
      </c>
    </row>
    <row r="29" ht="13.5">
      <c r="A29" s="191" t="s">
        <v>666</v>
      </c>
    </row>
    <row r="30" ht="13.5">
      <c r="A30" s="191" t="s">
        <v>667</v>
      </c>
    </row>
    <row r="31" spans="1:3" ht="13.5">
      <c r="A31" s="191" t="s">
        <v>668</v>
      </c>
      <c r="B31" s="195" t="s">
        <v>381</v>
      </c>
      <c r="C31" s="210">
        <v>5000</v>
      </c>
    </row>
  </sheetData>
  <sheetProtection/>
  <mergeCells count="3">
    <mergeCell ref="A2:C2"/>
    <mergeCell ref="A12:C14"/>
    <mergeCell ref="A16:C1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F38"/>
  <sheetViews>
    <sheetView zoomScalePageLayoutView="0" workbookViewId="0" topLeftCell="A1">
      <selection activeCell="D9" sqref="D9"/>
    </sheetView>
  </sheetViews>
  <sheetFormatPr defaultColWidth="9.00390625" defaultRowHeight="13.5"/>
  <cols>
    <col min="1" max="1" width="27.00390625" style="0" customWidth="1"/>
    <col min="2" max="2" width="9.25390625" style="3" customWidth="1"/>
    <col min="3" max="3" width="50.875" style="0" customWidth="1"/>
  </cols>
  <sheetData>
    <row r="2" spans="1:3" ht="24">
      <c r="A2" s="454" t="s">
        <v>688</v>
      </c>
      <c r="B2" s="454"/>
      <c r="C2" s="454"/>
    </row>
    <row r="4" ht="13.5">
      <c r="A4" s="4" t="s">
        <v>230</v>
      </c>
    </row>
    <row r="5" spans="1:3" ht="13.5">
      <c r="A5" t="s">
        <v>231</v>
      </c>
      <c r="C5" t="s">
        <v>571</v>
      </c>
    </row>
    <row r="6" spans="1:6" ht="13.5">
      <c r="A6" t="s">
        <v>650</v>
      </c>
      <c r="C6" s="211" t="s">
        <v>669</v>
      </c>
      <c r="E6" s="212"/>
      <c r="F6" s="212"/>
    </row>
    <row r="7" spans="1:6" ht="13.5">
      <c r="A7" t="s">
        <v>232</v>
      </c>
      <c r="C7" t="s">
        <v>670</v>
      </c>
      <c r="F7" s="15"/>
    </row>
    <row r="8" spans="1:6" ht="13.5">
      <c r="A8" t="s">
        <v>234</v>
      </c>
      <c r="C8" t="s">
        <v>737</v>
      </c>
      <c r="F8" s="15"/>
    </row>
    <row r="9" spans="1:3" ht="13.5">
      <c r="A9" t="s">
        <v>738</v>
      </c>
      <c r="C9" t="s">
        <v>745</v>
      </c>
    </row>
    <row r="11" ht="13.5">
      <c r="A11" s="4" t="s">
        <v>235</v>
      </c>
    </row>
    <row r="12" spans="1:3" ht="6" customHeight="1">
      <c r="A12" s="350"/>
      <c r="B12" s="350"/>
      <c r="C12" s="350"/>
    </row>
    <row r="13" spans="1:3" ht="6" customHeight="1">
      <c r="A13" s="350"/>
      <c r="B13" s="350"/>
      <c r="C13" s="350"/>
    </row>
    <row r="14" spans="1:3" ht="6" customHeight="1">
      <c r="A14" s="350"/>
      <c r="B14" s="350"/>
      <c r="C14" s="350"/>
    </row>
    <row r="15" spans="1:3" ht="13.5">
      <c r="A15" s="5"/>
      <c r="B15" s="6"/>
      <c r="C15" s="5"/>
    </row>
    <row r="16" ht="13.5">
      <c r="A16" s="4" t="s">
        <v>236</v>
      </c>
    </row>
    <row r="17" spans="1:3" ht="35.25" customHeight="1">
      <c r="A17" s="386" t="s">
        <v>671</v>
      </c>
      <c r="B17" s="386"/>
      <c r="C17" s="386"/>
    </row>
    <row r="18" spans="1:3" ht="9" customHeight="1">
      <c r="A18" s="25"/>
      <c r="B18" s="25"/>
      <c r="C18" s="25"/>
    </row>
    <row r="19" spans="1:3" ht="9" customHeight="1">
      <c r="A19" s="33"/>
      <c r="B19" s="33"/>
      <c r="C19" s="33"/>
    </row>
    <row r="20" spans="1:3" ht="13.5">
      <c r="A20" s="33" t="s">
        <v>672</v>
      </c>
      <c r="B20" s="33"/>
      <c r="C20" s="33"/>
    </row>
    <row r="21" spans="1:3" ht="13.5">
      <c r="A21" s="33" t="s">
        <v>673</v>
      </c>
      <c r="B21" s="33"/>
      <c r="C21" s="33"/>
    </row>
    <row r="22" spans="1:3" ht="13.5">
      <c r="A22" s="26"/>
      <c r="B22" s="26"/>
      <c r="C22" s="26"/>
    </row>
    <row r="23" spans="1:3" ht="13.5">
      <c r="A23" s="4" t="s">
        <v>296</v>
      </c>
      <c r="C23" t="s">
        <v>572</v>
      </c>
    </row>
    <row r="24" ht="14.25" thickBot="1"/>
    <row r="25" spans="1:3" ht="13.5">
      <c r="A25" s="7" t="s">
        <v>238</v>
      </c>
      <c r="B25" s="8" t="s">
        <v>239</v>
      </c>
      <c r="C25" s="213" t="s">
        <v>240</v>
      </c>
    </row>
    <row r="26" spans="1:3" ht="129" customHeight="1">
      <c r="A26" s="214" t="s">
        <v>674</v>
      </c>
      <c r="B26" s="17">
        <v>6</v>
      </c>
      <c r="C26" s="215" t="s">
        <v>675</v>
      </c>
    </row>
    <row r="27" spans="1:3" ht="108" customHeight="1">
      <c r="A27" s="216" t="s">
        <v>676</v>
      </c>
      <c r="B27" s="17">
        <v>6</v>
      </c>
      <c r="C27" s="215" t="s">
        <v>677</v>
      </c>
    </row>
    <row r="28" spans="1:3" ht="102" customHeight="1">
      <c r="A28" s="217" t="s">
        <v>678</v>
      </c>
      <c r="B28" s="17">
        <v>6</v>
      </c>
      <c r="C28" s="215" t="s">
        <v>679</v>
      </c>
    </row>
    <row r="29" ht="12" customHeight="1"/>
    <row r="30" ht="13.5">
      <c r="A30" s="4" t="s">
        <v>259</v>
      </c>
    </row>
    <row r="31" spans="1:3" ht="13.5">
      <c r="A31" s="350" t="s">
        <v>680</v>
      </c>
      <c r="B31" s="350"/>
      <c r="C31" s="350"/>
    </row>
    <row r="32" spans="1:3" ht="13.5">
      <c r="A32" s="18" t="s">
        <v>681</v>
      </c>
      <c r="B32" s="18"/>
      <c r="C32" s="18"/>
    </row>
    <row r="34" ht="13.5">
      <c r="A34" s="4" t="s">
        <v>682</v>
      </c>
    </row>
    <row r="35" ht="13.5">
      <c r="A35" s="24" t="s">
        <v>683</v>
      </c>
    </row>
    <row r="36" spans="1:3" ht="13.5">
      <c r="A36" s="455" t="s">
        <v>684</v>
      </c>
      <c r="B36" s="455"/>
      <c r="C36" s="455"/>
    </row>
    <row r="37" ht="13.5">
      <c r="A37" t="s">
        <v>685</v>
      </c>
    </row>
    <row r="38" ht="13.5">
      <c r="A38" t="s">
        <v>686</v>
      </c>
    </row>
  </sheetData>
  <sheetProtection/>
  <mergeCells count="5">
    <mergeCell ref="A2:C2"/>
    <mergeCell ref="A12:C14"/>
    <mergeCell ref="A17:C17"/>
    <mergeCell ref="A31:C31"/>
    <mergeCell ref="A36:C36"/>
  </mergeCells>
  <printOptions/>
  <pageMargins left="0.99" right="0.46" top="0.7874015748031497" bottom="0.3937007874015748" header="0.51"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E34"/>
  <sheetViews>
    <sheetView zoomScalePageLayoutView="0" workbookViewId="0" topLeftCell="A1">
      <selection activeCell="D5" sqref="D5"/>
    </sheetView>
  </sheetViews>
  <sheetFormatPr defaultColWidth="9.00390625" defaultRowHeight="13.5"/>
  <cols>
    <col min="1" max="1" width="4.50390625" style="0" customWidth="1"/>
    <col min="2" max="2" width="22.875" style="0" customWidth="1"/>
    <col min="3" max="3" width="8.25390625" style="3" customWidth="1"/>
    <col min="4" max="4" width="8.75390625" style="0" customWidth="1"/>
    <col min="5" max="5" width="44.50390625" style="0" customWidth="1"/>
  </cols>
  <sheetData>
    <row r="1" ht="14.25" thickBot="1"/>
    <row r="2" spans="2:5" ht="31.5" customHeight="1" thickBot="1">
      <c r="B2" s="348" t="s">
        <v>260</v>
      </c>
      <c r="C2" s="348"/>
      <c r="D2" s="348"/>
      <c r="E2" s="348"/>
    </row>
    <row r="4" ht="19.5" customHeight="1">
      <c r="B4" s="4" t="s">
        <v>230</v>
      </c>
    </row>
    <row r="5" spans="2:4" ht="19.5" customHeight="1">
      <c r="B5" t="s">
        <v>577</v>
      </c>
      <c r="D5" t="s">
        <v>38</v>
      </c>
    </row>
    <row r="6" spans="2:5" ht="19.5" customHeight="1">
      <c r="B6" t="s">
        <v>578</v>
      </c>
      <c r="D6" s="94">
        <v>52200</v>
      </c>
      <c r="E6" s="18" t="s">
        <v>261</v>
      </c>
    </row>
    <row r="7" spans="2:4" ht="19.5" customHeight="1">
      <c r="B7" t="s">
        <v>579</v>
      </c>
      <c r="D7" t="s">
        <v>233</v>
      </c>
    </row>
    <row r="8" spans="2:4" ht="15.75" customHeight="1">
      <c r="B8" t="s">
        <v>580</v>
      </c>
      <c r="D8" s="69" t="s">
        <v>528</v>
      </c>
    </row>
    <row r="9" spans="2:4" ht="13.5">
      <c r="B9" t="s">
        <v>581</v>
      </c>
      <c r="D9" s="69" t="s">
        <v>555</v>
      </c>
    </row>
    <row r="10" spans="2:4" ht="15.75" customHeight="1">
      <c r="B10" t="s">
        <v>582</v>
      </c>
      <c r="D10" s="69" t="s">
        <v>557</v>
      </c>
    </row>
    <row r="11" ht="13.5">
      <c r="D11" s="69"/>
    </row>
    <row r="12" ht="13.5">
      <c r="B12" s="4" t="s">
        <v>235</v>
      </c>
    </row>
    <row r="13" spans="2:5" ht="16.5" customHeight="1">
      <c r="B13" s="350" t="s">
        <v>589</v>
      </c>
      <c r="C13" s="350"/>
      <c r="D13" s="350"/>
      <c r="E13" s="350"/>
    </row>
    <row r="14" spans="2:5" ht="16.5" customHeight="1">
      <c r="B14" s="350"/>
      <c r="C14" s="350"/>
      <c r="D14" s="350"/>
      <c r="E14" s="350"/>
    </row>
    <row r="15" spans="2:5" ht="16.5" customHeight="1">
      <c r="B15" s="350"/>
      <c r="C15" s="350"/>
      <c r="D15" s="350"/>
      <c r="E15" s="350"/>
    </row>
    <row r="16" spans="2:4" ht="13.5">
      <c r="B16" s="5"/>
      <c r="C16" s="6"/>
      <c r="D16" s="5"/>
    </row>
    <row r="17" ht="13.5">
      <c r="B17" s="4" t="s">
        <v>236</v>
      </c>
    </row>
    <row r="18" spans="2:5" ht="13.5">
      <c r="B18" s="350" t="s">
        <v>590</v>
      </c>
      <c r="C18" s="350"/>
      <c r="D18" s="350"/>
      <c r="E18" s="350"/>
    </row>
    <row r="19" spans="2:5" ht="13.5">
      <c r="B19" s="350"/>
      <c r="C19" s="350"/>
      <c r="D19" s="350"/>
      <c r="E19" s="350"/>
    </row>
    <row r="20" spans="2:5" ht="13.5">
      <c r="B20" s="350"/>
      <c r="C20" s="350"/>
      <c r="D20" s="350"/>
      <c r="E20" s="350"/>
    </row>
    <row r="22" spans="2:4" ht="13.5">
      <c r="B22" s="4" t="s">
        <v>237</v>
      </c>
      <c r="D22" s="72">
        <v>2</v>
      </c>
    </row>
    <row r="23" ht="14.25" thickBot="1"/>
    <row r="24" spans="2:5" ht="17.25" customHeight="1">
      <c r="B24" s="7" t="s">
        <v>238</v>
      </c>
      <c r="C24" s="70" t="s">
        <v>239</v>
      </c>
      <c r="D24" s="353" t="s">
        <v>240</v>
      </c>
      <c r="E24" s="299"/>
    </row>
    <row r="25" spans="2:5" ht="24.75" customHeight="1">
      <c r="B25" s="116" t="s">
        <v>262</v>
      </c>
      <c r="C25" s="129">
        <v>2</v>
      </c>
      <c r="D25" s="351" t="s">
        <v>263</v>
      </c>
      <c r="E25" s="352"/>
    </row>
    <row r="26" spans="2:5" ht="24.75" customHeight="1">
      <c r="B26" s="117" t="s">
        <v>264</v>
      </c>
      <c r="C26" s="129">
        <v>1</v>
      </c>
      <c r="D26" s="351" t="s">
        <v>265</v>
      </c>
      <c r="E26" s="352"/>
    </row>
    <row r="27" spans="2:5" ht="24.75" customHeight="1">
      <c r="B27" s="116" t="s">
        <v>266</v>
      </c>
      <c r="C27" s="129">
        <v>1</v>
      </c>
      <c r="D27" s="351" t="s">
        <v>267</v>
      </c>
      <c r="E27" s="352"/>
    </row>
    <row r="28" spans="2:5" ht="24.75" customHeight="1" thickBot="1">
      <c r="B28" s="121" t="s">
        <v>268</v>
      </c>
      <c r="C28" s="130">
        <v>2</v>
      </c>
      <c r="D28" s="342" t="s">
        <v>269</v>
      </c>
      <c r="E28" s="343"/>
    </row>
    <row r="29" spans="2:5" ht="24.75" customHeight="1" thickBot="1">
      <c r="B29" s="127" t="s">
        <v>270</v>
      </c>
      <c r="C29" s="134">
        <v>6</v>
      </c>
      <c r="D29" s="356" t="s">
        <v>271</v>
      </c>
      <c r="E29" s="357"/>
    </row>
    <row r="30" spans="2:5" ht="24.75" customHeight="1" thickBot="1">
      <c r="B30" s="135"/>
      <c r="C30" s="151">
        <f>SUM(C25:C29)</f>
        <v>12</v>
      </c>
      <c r="D30" s="354"/>
      <c r="E30" s="355"/>
    </row>
    <row r="32" ht="13.5">
      <c r="B32" s="4" t="s">
        <v>259</v>
      </c>
    </row>
    <row r="33" spans="2:5" ht="13.5">
      <c r="B33" t="s">
        <v>100</v>
      </c>
      <c r="D33" s="71">
        <v>3800</v>
      </c>
      <c r="E33" t="s">
        <v>294</v>
      </c>
    </row>
    <row r="34" ht="13.5">
      <c r="C34" s="13"/>
    </row>
  </sheetData>
  <sheetProtection/>
  <mergeCells count="10">
    <mergeCell ref="B2:E2"/>
    <mergeCell ref="D30:E30"/>
    <mergeCell ref="B13:E15"/>
    <mergeCell ref="B18:E20"/>
    <mergeCell ref="D26:E26"/>
    <mergeCell ref="D27:E27"/>
    <mergeCell ref="D28:E28"/>
    <mergeCell ref="D29:E29"/>
    <mergeCell ref="D25:E25"/>
    <mergeCell ref="D24:E24"/>
  </mergeCells>
  <printOptions/>
  <pageMargins left="0.85" right="0.787" top="0.64" bottom="0.7" header="0.44" footer="0.44"/>
  <pageSetup horizontalDpi="600" verticalDpi="600" orientation="portrait" paperSize="9" scale="96" r:id="rId1"/>
  <headerFooter alignWithMargins="0">
    <oddHeader>&amp;RH21-3-3</oddHeader>
    <oddFooter>&amp;L&amp;8&amp;F  &amp;A</oddFooter>
  </headerFooter>
</worksheet>
</file>

<file path=xl/worksheets/sheet4.xml><?xml version="1.0" encoding="utf-8"?>
<worksheet xmlns="http://schemas.openxmlformats.org/spreadsheetml/2006/main" xmlns:r="http://schemas.openxmlformats.org/officeDocument/2006/relationships">
  <dimension ref="B2:E38"/>
  <sheetViews>
    <sheetView zoomScalePageLayoutView="0" workbookViewId="0" topLeftCell="A1">
      <selection activeCell="D5" sqref="D5"/>
    </sheetView>
  </sheetViews>
  <sheetFormatPr defaultColWidth="9.00390625" defaultRowHeight="13.5"/>
  <cols>
    <col min="1" max="1" width="4.625" style="0" customWidth="1"/>
    <col min="2" max="2" width="28.75390625" style="0" customWidth="1"/>
    <col min="3" max="3" width="7.375" style="3" customWidth="1"/>
    <col min="4" max="4" width="8.25390625" style="0" customWidth="1"/>
    <col min="5" max="5" width="43.00390625" style="0" customWidth="1"/>
  </cols>
  <sheetData>
    <row r="1" ht="14.25" thickBot="1"/>
    <row r="2" spans="2:5" ht="27.75" customHeight="1" thickBot="1">
      <c r="B2" s="348" t="s">
        <v>400</v>
      </c>
      <c r="C2" s="348"/>
      <c r="D2" s="348"/>
      <c r="E2" s="348"/>
    </row>
    <row r="4" ht="21.75" customHeight="1">
      <c r="B4" s="4" t="s">
        <v>230</v>
      </c>
    </row>
    <row r="5" spans="2:4" ht="16.5" customHeight="1">
      <c r="B5" t="s">
        <v>577</v>
      </c>
      <c r="D5" t="s">
        <v>38</v>
      </c>
    </row>
    <row r="6" spans="2:5" ht="16.5" customHeight="1">
      <c r="B6" t="s">
        <v>578</v>
      </c>
      <c r="D6" s="94">
        <v>54400</v>
      </c>
      <c r="E6" s="18" t="s">
        <v>261</v>
      </c>
    </row>
    <row r="7" spans="2:4" ht="16.5" customHeight="1">
      <c r="B7" t="s">
        <v>579</v>
      </c>
      <c r="D7" t="s">
        <v>233</v>
      </c>
    </row>
    <row r="8" spans="2:4" ht="16.5" customHeight="1">
      <c r="B8" t="s">
        <v>580</v>
      </c>
      <c r="D8" s="69" t="s">
        <v>530</v>
      </c>
    </row>
    <row r="9" spans="2:4" ht="13.5">
      <c r="B9" t="s">
        <v>581</v>
      </c>
      <c r="D9" s="69" t="s">
        <v>555</v>
      </c>
    </row>
    <row r="10" spans="2:4" ht="15.75" customHeight="1">
      <c r="B10" t="s">
        <v>582</v>
      </c>
      <c r="D10" s="69" t="s">
        <v>557</v>
      </c>
    </row>
    <row r="11" ht="13.5">
      <c r="D11" s="69"/>
    </row>
    <row r="12" ht="13.5">
      <c r="B12" s="4" t="s">
        <v>235</v>
      </c>
    </row>
    <row r="13" spans="2:5" ht="13.5" customHeight="1">
      <c r="B13" s="350" t="s">
        <v>587</v>
      </c>
      <c r="C13" s="350"/>
      <c r="D13" s="350"/>
      <c r="E13" s="350"/>
    </row>
    <row r="14" spans="2:5" ht="13.5">
      <c r="B14" s="350"/>
      <c r="C14" s="350"/>
      <c r="D14" s="350"/>
      <c r="E14" s="350"/>
    </row>
    <row r="15" spans="2:5" ht="15" customHeight="1">
      <c r="B15" s="350"/>
      <c r="C15" s="350"/>
      <c r="D15" s="350"/>
      <c r="E15" s="350"/>
    </row>
    <row r="16" spans="2:4" ht="9.75" customHeight="1">
      <c r="B16" s="5"/>
      <c r="C16" s="6"/>
      <c r="D16" s="5"/>
    </row>
    <row r="17" ht="13.5">
      <c r="B17" s="4" t="s">
        <v>236</v>
      </c>
    </row>
    <row r="18" spans="2:5" ht="13.5">
      <c r="B18" s="350" t="s">
        <v>588</v>
      </c>
      <c r="C18" s="350"/>
      <c r="D18" s="350"/>
      <c r="E18" s="350"/>
    </row>
    <row r="19" spans="2:5" ht="13.5">
      <c r="B19" s="350"/>
      <c r="C19" s="350"/>
      <c r="D19" s="350"/>
      <c r="E19" s="350"/>
    </row>
    <row r="20" spans="2:5" ht="13.5">
      <c r="B20" s="350"/>
      <c r="C20" s="350"/>
      <c r="D20" s="350"/>
      <c r="E20" s="350"/>
    </row>
    <row r="22" spans="2:3" ht="16.5" customHeight="1">
      <c r="B22" s="4" t="s">
        <v>237</v>
      </c>
      <c r="C22" s="72">
        <v>2</v>
      </c>
    </row>
    <row r="23" ht="14.25" thickBot="1"/>
    <row r="24" spans="2:5" ht="20.25" customHeight="1">
      <c r="B24" s="7" t="s">
        <v>238</v>
      </c>
      <c r="C24" s="8" t="s">
        <v>239</v>
      </c>
      <c r="D24" s="353" t="s">
        <v>240</v>
      </c>
      <c r="E24" s="299"/>
    </row>
    <row r="25" spans="2:5" ht="33.75" customHeight="1">
      <c r="B25" s="116" t="s">
        <v>272</v>
      </c>
      <c r="C25" s="131">
        <v>1</v>
      </c>
      <c r="D25" s="364" t="s">
        <v>273</v>
      </c>
      <c r="E25" s="365"/>
    </row>
    <row r="26" spans="2:5" ht="24.75" customHeight="1">
      <c r="B26" s="366" t="s">
        <v>274</v>
      </c>
      <c r="C26" s="138">
        <v>3</v>
      </c>
      <c r="D26" s="358" t="s">
        <v>275</v>
      </c>
      <c r="E26" s="359"/>
    </row>
    <row r="27" spans="2:5" ht="39.75" customHeight="1">
      <c r="B27" s="366"/>
      <c r="C27" s="133"/>
      <c r="D27" s="362"/>
      <c r="E27" s="363"/>
    </row>
    <row r="28" spans="2:5" ht="24.75" customHeight="1">
      <c r="B28" s="366" t="s">
        <v>276</v>
      </c>
      <c r="C28" s="138">
        <v>2</v>
      </c>
      <c r="D28" s="358" t="s">
        <v>277</v>
      </c>
      <c r="E28" s="359"/>
    </row>
    <row r="29" spans="2:5" ht="39" customHeight="1" thickBot="1">
      <c r="B29" s="367"/>
      <c r="C29" s="137"/>
      <c r="D29" s="360"/>
      <c r="E29" s="361"/>
    </row>
    <row r="30" spans="2:5" ht="24.75" customHeight="1">
      <c r="B30" s="117" t="s">
        <v>278</v>
      </c>
      <c r="C30" s="133">
        <v>1</v>
      </c>
      <c r="D30" s="362" t="s">
        <v>279</v>
      </c>
      <c r="E30" s="363"/>
    </row>
    <row r="31" spans="2:5" ht="31.5" customHeight="1">
      <c r="B31" s="116" t="s">
        <v>280</v>
      </c>
      <c r="C31" s="131">
        <v>2</v>
      </c>
      <c r="D31" s="364" t="s">
        <v>281</v>
      </c>
      <c r="E31" s="365"/>
    </row>
    <row r="32" spans="2:5" ht="31.5" customHeight="1">
      <c r="B32" s="116" t="s">
        <v>282</v>
      </c>
      <c r="C32" s="131">
        <v>2</v>
      </c>
      <c r="D32" s="364" t="s">
        <v>283</v>
      </c>
      <c r="E32" s="365"/>
    </row>
    <row r="33" spans="2:5" ht="32.25" customHeight="1" thickBot="1">
      <c r="B33" s="121" t="s">
        <v>284</v>
      </c>
      <c r="C33" s="132">
        <v>1</v>
      </c>
      <c r="D33" s="368" t="s">
        <v>285</v>
      </c>
      <c r="E33" s="369"/>
    </row>
    <row r="34" spans="2:5" ht="24.75" customHeight="1" thickBot="1">
      <c r="B34" s="135"/>
      <c r="C34" s="137">
        <f>SUM(C30:C33)</f>
        <v>6</v>
      </c>
      <c r="D34" s="370"/>
      <c r="E34" s="371"/>
    </row>
    <row r="36" ht="13.5">
      <c r="B36" s="4" t="s">
        <v>259</v>
      </c>
    </row>
    <row r="37" spans="2:5" ht="13.5">
      <c r="B37" t="s">
        <v>99</v>
      </c>
      <c r="D37" s="71">
        <v>11000</v>
      </c>
      <c r="E37" t="s">
        <v>294</v>
      </c>
    </row>
    <row r="38" spans="3:4" ht="13.5">
      <c r="C38" s="73"/>
      <c r="D38" s="73"/>
    </row>
  </sheetData>
  <sheetProtection/>
  <mergeCells count="14">
    <mergeCell ref="D25:E25"/>
    <mergeCell ref="D26:E27"/>
    <mergeCell ref="D33:E33"/>
    <mergeCell ref="D34:E34"/>
    <mergeCell ref="B2:E2"/>
    <mergeCell ref="D28:E29"/>
    <mergeCell ref="D30:E30"/>
    <mergeCell ref="D31:E31"/>
    <mergeCell ref="D32:E32"/>
    <mergeCell ref="B28:B29"/>
    <mergeCell ref="B26:B27"/>
    <mergeCell ref="D24:E24"/>
    <mergeCell ref="B13:E15"/>
    <mergeCell ref="B18:E20"/>
  </mergeCells>
  <printOptions/>
  <pageMargins left="0.85" right="0.46" top="0.7" bottom="0.7" header="0.512" footer="0.44"/>
  <pageSetup horizontalDpi="600" verticalDpi="600" orientation="portrait" paperSize="9" scale="96" r:id="rId1"/>
  <headerFooter alignWithMargins="0">
    <oddHeader>&amp;RH21-3-3</oddHeader>
    <oddFooter>&amp;L&amp;8&amp;F  &amp;A</oddFooter>
  </headerFooter>
</worksheet>
</file>

<file path=xl/worksheets/sheet5.xml><?xml version="1.0" encoding="utf-8"?>
<worksheet xmlns="http://schemas.openxmlformats.org/spreadsheetml/2006/main" xmlns:r="http://schemas.openxmlformats.org/officeDocument/2006/relationships">
  <dimension ref="B2:E36"/>
  <sheetViews>
    <sheetView zoomScalePageLayoutView="0" workbookViewId="0" topLeftCell="A1">
      <selection activeCell="B18" sqref="B18:E20"/>
    </sheetView>
  </sheetViews>
  <sheetFormatPr defaultColWidth="9.00390625" defaultRowHeight="13.5"/>
  <cols>
    <col min="1" max="1" width="2.25390625" style="0" customWidth="1"/>
    <col min="2" max="2" width="29.625" style="0" customWidth="1"/>
    <col min="3" max="3" width="6.50390625" style="3" customWidth="1"/>
    <col min="4" max="4" width="9.875" style="0" customWidth="1"/>
    <col min="5" max="5" width="40.625" style="0" customWidth="1"/>
  </cols>
  <sheetData>
    <row r="1" ht="14.25" thickBot="1"/>
    <row r="2" spans="2:5" ht="30" customHeight="1" thickBot="1">
      <c r="B2" s="348" t="s">
        <v>399</v>
      </c>
      <c r="C2" s="348"/>
      <c r="D2" s="348"/>
      <c r="E2" s="348"/>
    </row>
    <row r="4" ht="21.75" customHeight="1">
      <c r="B4" s="4" t="s">
        <v>230</v>
      </c>
    </row>
    <row r="5" spans="2:4" ht="15.75" customHeight="1">
      <c r="B5" t="s">
        <v>577</v>
      </c>
      <c r="D5" t="s">
        <v>38</v>
      </c>
    </row>
    <row r="6" spans="2:5" ht="14.25" customHeight="1">
      <c r="B6" t="s">
        <v>578</v>
      </c>
      <c r="D6" s="94">
        <v>54400</v>
      </c>
      <c r="E6" s="18" t="s">
        <v>261</v>
      </c>
    </row>
    <row r="7" spans="2:4" ht="15" customHeight="1">
      <c r="B7" t="s">
        <v>579</v>
      </c>
      <c r="D7" t="s">
        <v>233</v>
      </c>
    </row>
    <row r="8" spans="2:4" ht="13.5">
      <c r="B8" t="s">
        <v>580</v>
      </c>
      <c r="D8" s="69" t="s">
        <v>531</v>
      </c>
    </row>
    <row r="9" spans="2:4" ht="13.5">
      <c r="B9" t="s">
        <v>581</v>
      </c>
      <c r="D9" s="69" t="s">
        <v>555</v>
      </c>
    </row>
    <row r="10" spans="2:4" ht="15.75" customHeight="1">
      <c r="B10" t="s">
        <v>582</v>
      </c>
      <c r="D10" s="69" t="s">
        <v>557</v>
      </c>
    </row>
    <row r="11" ht="13.5">
      <c r="D11" s="69"/>
    </row>
    <row r="12" ht="13.5">
      <c r="B12" s="4" t="s">
        <v>235</v>
      </c>
    </row>
    <row r="13" spans="2:5" ht="13.5">
      <c r="B13" s="350" t="s">
        <v>585</v>
      </c>
      <c r="C13" s="350"/>
      <c r="D13" s="350"/>
      <c r="E13" s="350"/>
    </row>
    <row r="14" spans="2:5" ht="13.5">
      <c r="B14" s="350"/>
      <c r="C14" s="350"/>
      <c r="D14" s="350"/>
      <c r="E14" s="350"/>
    </row>
    <row r="15" spans="2:5" ht="22.5" customHeight="1">
      <c r="B15" s="350"/>
      <c r="C15" s="350"/>
      <c r="D15" s="350"/>
      <c r="E15" s="350"/>
    </row>
    <row r="16" spans="2:4" ht="13.5">
      <c r="B16" s="5"/>
      <c r="C16" s="6"/>
      <c r="D16" s="5"/>
    </row>
    <row r="17" ht="13.5">
      <c r="B17" s="4" t="s">
        <v>236</v>
      </c>
    </row>
    <row r="18" spans="2:5" ht="13.5">
      <c r="B18" s="350" t="s">
        <v>586</v>
      </c>
      <c r="C18" s="350"/>
      <c r="D18" s="350"/>
      <c r="E18" s="350"/>
    </row>
    <row r="19" spans="2:5" ht="13.5">
      <c r="B19" s="350"/>
      <c r="C19" s="350"/>
      <c r="D19" s="350"/>
      <c r="E19" s="350"/>
    </row>
    <row r="20" spans="2:5" ht="13.5">
      <c r="B20" s="350"/>
      <c r="C20" s="350"/>
      <c r="D20" s="350"/>
      <c r="E20" s="350"/>
    </row>
    <row r="22" spans="2:4" ht="13.5">
      <c r="B22" s="4" t="s">
        <v>237</v>
      </c>
      <c r="D22" s="72">
        <v>2</v>
      </c>
    </row>
    <row r="23" ht="14.25" thickBot="1"/>
    <row r="24" spans="2:5" ht="21" customHeight="1">
      <c r="B24" s="7" t="s">
        <v>238</v>
      </c>
      <c r="C24" s="8" t="s">
        <v>239</v>
      </c>
      <c r="D24" s="353" t="s">
        <v>240</v>
      </c>
      <c r="E24" s="299"/>
    </row>
    <row r="25" spans="2:5" ht="33.75" customHeight="1">
      <c r="B25" s="118" t="s">
        <v>85</v>
      </c>
      <c r="C25" s="131">
        <v>2</v>
      </c>
      <c r="D25" s="364" t="s">
        <v>286</v>
      </c>
      <c r="E25" s="365"/>
    </row>
    <row r="26" spans="2:5" ht="24.75" customHeight="1">
      <c r="B26" s="366" t="s">
        <v>287</v>
      </c>
      <c r="C26" s="138">
        <v>2</v>
      </c>
      <c r="D26" s="364" t="s">
        <v>288</v>
      </c>
      <c r="E26" s="365"/>
    </row>
    <row r="27" spans="2:5" ht="39.75" customHeight="1">
      <c r="B27" s="366"/>
      <c r="C27" s="133"/>
      <c r="D27" s="364"/>
      <c r="E27" s="365"/>
    </row>
    <row r="28" spans="2:5" ht="24.75" customHeight="1">
      <c r="B28" s="372" t="s">
        <v>289</v>
      </c>
      <c r="C28" s="138">
        <v>3</v>
      </c>
      <c r="D28" s="364" t="s">
        <v>77</v>
      </c>
      <c r="E28" s="365"/>
    </row>
    <row r="29" spans="2:5" ht="39" customHeight="1">
      <c r="B29" s="366"/>
      <c r="C29" s="133"/>
      <c r="D29" s="364"/>
      <c r="E29" s="365"/>
    </row>
    <row r="30" spans="2:5" ht="24.75" customHeight="1">
      <c r="B30" s="116" t="s">
        <v>290</v>
      </c>
      <c r="C30" s="131">
        <v>3</v>
      </c>
      <c r="D30" s="364" t="s">
        <v>291</v>
      </c>
      <c r="E30" s="365"/>
    </row>
    <row r="31" spans="2:5" ht="31.5" customHeight="1" thickBot="1">
      <c r="B31" s="121" t="s">
        <v>292</v>
      </c>
      <c r="C31" s="132">
        <v>2</v>
      </c>
      <c r="D31" s="368" t="s">
        <v>293</v>
      </c>
      <c r="E31" s="369"/>
    </row>
    <row r="32" spans="2:5" ht="24.75" customHeight="1" thickBot="1">
      <c r="B32" s="135"/>
      <c r="C32" s="137">
        <f>SUM(C25:C31)</f>
        <v>12</v>
      </c>
      <c r="D32" s="373"/>
      <c r="E32" s="374"/>
    </row>
    <row r="34" ht="13.5">
      <c r="B34" s="4" t="s">
        <v>259</v>
      </c>
    </row>
    <row r="35" spans="2:5" ht="13.5">
      <c r="B35" t="s">
        <v>98</v>
      </c>
      <c r="D35" s="71">
        <v>11000</v>
      </c>
      <c r="E35" t="s">
        <v>294</v>
      </c>
    </row>
    <row r="36" ht="13.5">
      <c r="C36" s="12"/>
    </row>
  </sheetData>
  <sheetProtection/>
  <mergeCells count="12">
    <mergeCell ref="D31:E31"/>
    <mergeCell ref="D32:E32"/>
    <mergeCell ref="B13:E15"/>
    <mergeCell ref="B18:E20"/>
    <mergeCell ref="D25:E25"/>
    <mergeCell ref="D26:E27"/>
    <mergeCell ref="D28:E29"/>
    <mergeCell ref="D30:E30"/>
    <mergeCell ref="B28:B29"/>
    <mergeCell ref="B26:B27"/>
    <mergeCell ref="D24:E24"/>
    <mergeCell ref="B2:E2"/>
  </mergeCells>
  <printOptions/>
  <pageMargins left="0.85" right="0.57" top="0.7" bottom="0.7" header="0.512" footer="0.44"/>
  <pageSetup horizontalDpi="600" verticalDpi="600" orientation="portrait" paperSize="9" scale="96" r:id="rId1"/>
  <headerFooter alignWithMargins="0">
    <oddHeader>&amp;RH21-3-3</oddHeader>
    <oddFooter>&amp;L&amp;8&amp;F  &amp;A</oddFooter>
  </headerFooter>
</worksheet>
</file>

<file path=xl/worksheets/sheet6.xml><?xml version="1.0" encoding="utf-8"?>
<worksheet xmlns="http://schemas.openxmlformats.org/spreadsheetml/2006/main" xmlns:r="http://schemas.openxmlformats.org/officeDocument/2006/relationships">
  <dimension ref="B2:E41"/>
  <sheetViews>
    <sheetView zoomScalePageLayoutView="0" workbookViewId="0" topLeftCell="A1">
      <selection activeCell="I5" sqref="I5"/>
    </sheetView>
  </sheetViews>
  <sheetFormatPr defaultColWidth="9.00390625" defaultRowHeight="13.5"/>
  <cols>
    <col min="1" max="1" width="3.00390625" style="0" customWidth="1"/>
    <col min="2" max="2" width="23.50390625" style="0" customWidth="1"/>
    <col min="3" max="3" width="8.00390625" style="3" customWidth="1"/>
    <col min="4" max="4" width="9.50390625" style="0" customWidth="1"/>
    <col min="5" max="5" width="41.00390625" style="0" customWidth="1"/>
  </cols>
  <sheetData>
    <row r="1" ht="14.25" thickBot="1"/>
    <row r="2" spans="2:5" ht="30" customHeight="1" thickBot="1">
      <c r="B2" s="348" t="s">
        <v>398</v>
      </c>
      <c r="C2" s="348"/>
      <c r="D2" s="348"/>
      <c r="E2" s="348"/>
    </row>
    <row r="4" ht="13.5">
      <c r="B4" s="4" t="s">
        <v>230</v>
      </c>
    </row>
    <row r="5" spans="2:4" ht="13.5">
      <c r="B5" t="s">
        <v>577</v>
      </c>
      <c r="D5" t="s">
        <v>38</v>
      </c>
    </row>
    <row r="6" spans="2:5" ht="13.5">
      <c r="B6" t="s">
        <v>578</v>
      </c>
      <c r="D6" s="94">
        <v>44300</v>
      </c>
      <c r="E6" s="18" t="s">
        <v>294</v>
      </c>
    </row>
    <row r="7" spans="2:4" ht="13.5">
      <c r="B7" t="s">
        <v>579</v>
      </c>
      <c r="D7" t="s">
        <v>233</v>
      </c>
    </row>
    <row r="8" spans="2:4" ht="13.5">
      <c r="B8" t="s">
        <v>580</v>
      </c>
      <c r="D8" s="69" t="s">
        <v>532</v>
      </c>
    </row>
    <row r="9" spans="2:4" ht="13.5">
      <c r="B9" t="s">
        <v>581</v>
      </c>
      <c r="D9" t="s">
        <v>556</v>
      </c>
    </row>
    <row r="10" spans="2:4" ht="15.75" customHeight="1">
      <c r="B10" t="s">
        <v>582</v>
      </c>
      <c r="D10" s="69" t="s">
        <v>557</v>
      </c>
    </row>
    <row r="12" ht="13.5">
      <c r="B12" s="4" t="s">
        <v>235</v>
      </c>
    </row>
    <row r="13" spans="2:5" ht="9.75" customHeight="1">
      <c r="B13" s="350" t="s">
        <v>583</v>
      </c>
      <c r="C13" s="350"/>
      <c r="D13" s="350"/>
      <c r="E13" s="350"/>
    </row>
    <row r="14" spans="2:5" ht="9.75" customHeight="1">
      <c r="B14" s="350"/>
      <c r="C14" s="350"/>
      <c r="D14" s="350"/>
      <c r="E14" s="350"/>
    </row>
    <row r="15" spans="2:5" ht="9.75" customHeight="1">
      <c r="B15" s="350"/>
      <c r="C15" s="350"/>
      <c r="D15" s="350"/>
      <c r="E15" s="350"/>
    </row>
    <row r="16" spans="2:4" ht="13.5">
      <c r="B16" s="5"/>
      <c r="C16" s="6"/>
      <c r="D16" s="5"/>
    </row>
    <row r="17" ht="13.5">
      <c r="B17" s="4" t="s">
        <v>236</v>
      </c>
    </row>
    <row r="18" spans="2:5" ht="10.5" customHeight="1">
      <c r="B18" s="350" t="s">
        <v>584</v>
      </c>
      <c r="C18" s="350"/>
      <c r="D18" s="350"/>
      <c r="E18" s="350"/>
    </row>
    <row r="19" spans="2:5" ht="10.5" customHeight="1">
      <c r="B19" s="350"/>
      <c r="C19" s="350"/>
      <c r="D19" s="350"/>
      <c r="E19" s="350"/>
    </row>
    <row r="20" spans="2:5" ht="10.5" customHeight="1">
      <c r="B20" s="350"/>
      <c r="C20" s="350"/>
      <c r="D20" s="350"/>
      <c r="E20" s="350"/>
    </row>
    <row r="22" spans="2:4" ht="13.5">
      <c r="B22" s="4" t="s">
        <v>296</v>
      </c>
      <c r="D22" s="72">
        <v>3</v>
      </c>
    </row>
    <row r="23" ht="14.25" thickBot="1"/>
    <row r="24" spans="2:5" ht="18.75" customHeight="1">
      <c r="B24" s="7" t="s">
        <v>238</v>
      </c>
      <c r="C24" s="8" t="s">
        <v>239</v>
      </c>
      <c r="D24" s="353" t="s">
        <v>240</v>
      </c>
      <c r="E24" s="299"/>
    </row>
    <row r="25" spans="2:5" ht="24.75" customHeight="1">
      <c r="B25" s="377" t="s">
        <v>297</v>
      </c>
      <c r="C25" s="131">
        <v>1</v>
      </c>
      <c r="D25" s="351" t="s">
        <v>298</v>
      </c>
      <c r="E25" s="352"/>
    </row>
    <row r="26" spans="2:5" ht="24.75" customHeight="1">
      <c r="B26" s="378"/>
      <c r="C26" s="131">
        <v>1</v>
      </c>
      <c r="D26" s="351" t="s">
        <v>299</v>
      </c>
      <c r="E26" s="352"/>
    </row>
    <row r="27" spans="2:5" ht="24.75" customHeight="1" thickBot="1">
      <c r="B27" s="379"/>
      <c r="C27" s="132">
        <v>4</v>
      </c>
      <c r="D27" s="342" t="s">
        <v>300</v>
      </c>
      <c r="E27" s="343"/>
    </row>
    <row r="28" spans="2:5" ht="24.75" customHeight="1">
      <c r="B28" s="380" t="s">
        <v>301</v>
      </c>
      <c r="C28" s="139">
        <v>2</v>
      </c>
      <c r="D28" s="375" t="s">
        <v>302</v>
      </c>
      <c r="E28" s="376"/>
    </row>
    <row r="29" spans="2:5" ht="24.75" customHeight="1">
      <c r="B29" s="378"/>
      <c r="C29" s="131">
        <v>2</v>
      </c>
      <c r="D29" s="351" t="s">
        <v>303</v>
      </c>
      <c r="E29" s="352"/>
    </row>
    <row r="30" spans="2:5" ht="24.75" customHeight="1">
      <c r="B30" s="378"/>
      <c r="C30" s="131">
        <v>1</v>
      </c>
      <c r="D30" s="351" t="s">
        <v>304</v>
      </c>
      <c r="E30" s="352"/>
    </row>
    <row r="31" spans="2:5" ht="24.75" customHeight="1" thickBot="1">
      <c r="B31" s="379"/>
      <c r="C31" s="132">
        <v>1</v>
      </c>
      <c r="D31" s="342" t="s">
        <v>305</v>
      </c>
      <c r="E31" s="343"/>
    </row>
    <row r="32" spans="2:5" ht="24.75" customHeight="1">
      <c r="B32" s="380" t="s">
        <v>306</v>
      </c>
      <c r="C32" s="139">
        <v>2</v>
      </c>
      <c r="D32" s="375" t="s">
        <v>307</v>
      </c>
      <c r="E32" s="376"/>
    </row>
    <row r="33" spans="2:5" ht="24.75" customHeight="1">
      <c r="B33" s="378"/>
      <c r="C33" s="131">
        <v>1</v>
      </c>
      <c r="D33" s="351" t="s">
        <v>308</v>
      </c>
      <c r="E33" s="352"/>
    </row>
    <row r="34" spans="2:5" ht="24.75" customHeight="1">
      <c r="B34" s="378"/>
      <c r="C34" s="131">
        <v>1</v>
      </c>
      <c r="D34" s="351" t="s">
        <v>309</v>
      </c>
      <c r="E34" s="352"/>
    </row>
    <row r="35" spans="2:5" ht="24.75" customHeight="1">
      <c r="B35" s="378"/>
      <c r="C35" s="131">
        <v>1</v>
      </c>
      <c r="D35" s="351" t="s">
        <v>310</v>
      </c>
      <c r="E35" s="352"/>
    </row>
    <row r="36" spans="2:5" ht="24.75" customHeight="1" thickBot="1">
      <c r="B36" s="379"/>
      <c r="C36" s="132">
        <v>1</v>
      </c>
      <c r="D36" s="342" t="s">
        <v>311</v>
      </c>
      <c r="E36" s="343"/>
    </row>
    <row r="37" spans="2:5" ht="24.75" customHeight="1" thickBot="1">
      <c r="B37" s="150"/>
      <c r="C37" s="149">
        <f>SUM(C25:C36)</f>
        <v>18</v>
      </c>
      <c r="D37" s="381"/>
      <c r="E37" s="382"/>
    </row>
    <row r="39" ht="13.5">
      <c r="B39" s="4" t="s">
        <v>259</v>
      </c>
    </row>
    <row r="40" ht="13.5">
      <c r="B40" t="s">
        <v>97</v>
      </c>
    </row>
    <row r="41" spans="3:5" ht="13.5">
      <c r="C41" s="12"/>
      <c r="D41" s="71">
        <v>3360</v>
      </c>
      <c r="E41" t="s">
        <v>294</v>
      </c>
    </row>
  </sheetData>
  <sheetProtection/>
  <mergeCells count="20">
    <mergeCell ref="B25:B27"/>
    <mergeCell ref="B28:B31"/>
    <mergeCell ref="B32:B36"/>
    <mergeCell ref="D37:E37"/>
    <mergeCell ref="D33:E33"/>
    <mergeCell ref="D34:E34"/>
    <mergeCell ref="D35:E35"/>
    <mergeCell ref="D36:E36"/>
    <mergeCell ref="D29:E29"/>
    <mergeCell ref="D30:E30"/>
    <mergeCell ref="D24:E24"/>
    <mergeCell ref="B13:E15"/>
    <mergeCell ref="B18:E20"/>
    <mergeCell ref="B2:E2"/>
    <mergeCell ref="D31:E31"/>
    <mergeCell ref="D32:E32"/>
    <mergeCell ref="D25:E25"/>
    <mergeCell ref="D26:E26"/>
    <mergeCell ref="D27:E27"/>
    <mergeCell ref="D28:E28"/>
  </mergeCells>
  <printOptions/>
  <pageMargins left="0.85" right="0.787" top="0.7" bottom="0.7" header="0.512" footer="0.44"/>
  <pageSetup horizontalDpi="600" verticalDpi="600" orientation="portrait" paperSize="9" scale="96" r:id="rId1"/>
  <headerFooter alignWithMargins="0">
    <oddHeader>&amp;RH21-3-3</oddHeader>
    <oddFooter>&amp;L&amp;8&amp;F  &amp;A</oddFooter>
  </headerFooter>
</worksheet>
</file>

<file path=xl/worksheets/sheet7.xml><?xml version="1.0" encoding="utf-8"?>
<worksheet xmlns="http://schemas.openxmlformats.org/spreadsheetml/2006/main" xmlns:r="http://schemas.openxmlformats.org/officeDocument/2006/relationships">
  <dimension ref="B2:G41"/>
  <sheetViews>
    <sheetView zoomScalePageLayoutView="0" workbookViewId="0" topLeftCell="A1">
      <selection activeCell="E9" sqref="E9"/>
    </sheetView>
  </sheetViews>
  <sheetFormatPr defaultColWidth="9.00390625" defaultRowHeight="13.5"/>
  <cols>
    <col min="1" max="1" width="2.625" style="0" customWidth="1"/>
    <col min="2" max="2" width="22.875" style="0" customWidth="1"/>
    <col min="3" max="3" width="6.875" style="3" customWidth="1"/>
    <col min="4" max="4" width="9.25390625" style="0" customWidth="1"/>
    <col min="5" max="5" width="44.50390625" style="0" customWidth="1"/>
  </cols>
  <sheetData>
    <row r="1" ht="14.25" thickBot="1"/>
    <row r="2" spans="2:5" ht="30.75" customHeight="1" thickBot="1">
      <c r="B2" s="348" t="s">
        <v>397</v>
      </c>
      <c r="C2" s="348"/>
      <c r="D2" s="348"/>
      <c r="E2" s="348"/>
    </row>
    <row r="4" ht="13.5">
      <c r="B4" s="4" t="s">
        <v>230</v>
      </c>
    </row>
    <row r="5" spans="2:5" ht="13.5">
      <c r="B5" t="s">
        <v>577</v>
      </c>
      <c r="D5" t="s">
        <v>38</v>
      </c>
      <c r="E5" s="18"/>
    </row>
    <row r="6" spans="2:7" ht="13.5">
      <c r="B6" t="s">
        <v>578</v>
      </c>
      <c r="D6" s="94">
        <v>39300</v>
      </c>
      <c r="E6" s="18" t="s">
        <v>294</v>
      </c>
      <c r="F6" s="14"/>
      <c r="G6" s="14"/>
    </row>
    <row r="7" spans="2:7" ht="13.5">
      <c r="B7" t="s">
        <v>579</v>
      </c>
      <c r="D7" t="s">
        <v>233</v>
      </c>
      <c r="G7" s="15"/>
    </row>
    <row r="8" spans="2:7" ht="13.5">
      <c r="B8" t="s">
        <v>580</v>
      </c>
      <c r="D8" s="69" t="s">
        <v>533</v>
      </c>
      <c r="G8" s="15"/>
    </row>
    <row r="9" spans="2:4" ht="13.5">
      <c r="B9" t="s">
        <v>581</v>
      </c>
      <c r="D9" t="s">
        <v>687</v>
      </c>
    </row>
    <row r="10" spans="2:4" ht="15.75" customHeight="1">
      <c r="B10" t="s">
        <v>582</v>
      </c>
      <c r="D10" s="69" t="s">
        <v>557</v>
      </c>
    </row>
    <row r="12" ht="13.5">
      <c r="B12" s="4" t="s">
        <v>235</v>
      </c>
    </row>
    <row r="13" spans="2:5" ht="13.5">
      <c r="B13" s="350" t="s">
        <v>295</v>
      </c>
      <c r="C13" s="350"/>
      <c r="D13" s="350"/>
      <c r="E13" s="350"/>
    </row>
    <row r="14" spans="2:5" ht="13.5">
      <c r="B14" s="350"/>
      <c r="C14" s="350"/>
      <c r="D14" s="350"/>
      <c r="E14" s="350"/>
    </row>
    <row r="15" spans="2:5" ht="13.5">
      <c r="B15" s="350"/>
      <c r="C15" s="350"/>
      <c r="D15" s="350"/>
      <c r="E15" s="350"/>
    </row>
    <row r="16" spans="2:4" ht="13.5">
      <c r="B16" s="5"/>
      <c r="C16" s="6"/>
      <c r="D16" s="5"/>
    </row>
    <row r="17" ht="13.5">
      <c r="B17" s="4" t="s">
        <v>236</v>
      </c>
    </row>
    <row r="18" spans="2:5" ht="13.5">
      <c r="B18" s="350" t="s">
        <v>91</v>
      </c>
      <c r="C18" s="350"/>
      <c r="D18" s="350"/>
      <c r="E18" s="350"/>
    </row>
    <row r="19" spans="2:5" ht="13.5">
      <c r="B19" s="350"/>
      <c r="C19" s="350"/>
      <c r="D19" s="350"/>
      <c r="E19" s="350"/>
    </row>
    <row r="20" spans="2:5" ht="13.5">
      <c r="B20" s="386"/>
      <c r="C20" s="350"/>
      <c r="D20" s="350"/>
      <c r="E20" s="350"/>
    </row>
    <row r="22" spans="2:4" ht="13.5">
      <c r="B22" s="4" t="s">
        <v>237</v>
      </c>
      <c r="D22" s="72">
        <v>2</v>
      </c>
    </row>
    <row r="23" ht="14.25" thickBot="1"/>
    <row r="24" spans="2:5" ht="18" customHeight="1">
      <c r="B24" s="7" t="s">
        <v>238</v>
      </c>
      <c r="C24" s="8" t="s">
        <v>239</v>
      </c>
      <c r="D24" s="353" t="s">
        <v>240</v>
      </c>
      <c r="E24" s="299"/>
    </row>
    <row r="25" spans="2:5" ht="24.75" customHeight="1">
      <c r="B25" s="377" t="s">
        <v>312</v>
      </c>
      <c r="C25" s="131">
        <v>1</v>
      </c>
      <c r="D25" s="383" t="s">
        <v>313</v>
      </c>
      <c r="E25" s="384"/>
    </row>
    <row r="26" spans="2:5" ht="24.75" customHeight="1">
      <c r="B26" s="378"/>
      <c r="C26" s="131">
        <v>1</v>
      </c>
      <c r="D26" s="383" t="s">
        <v>314</v>
      </c>
      <c r="E26" s="384"/>
    </row>
    <row r="27" spans="2:5" ht="24.75" customHeight="1">
      <c r="B27" s="378"/>
      <c r="C27" s="131">
        <v>1</v>
      </c>
      <c r="D27" s="351" t="s">
        <v>315</v>
      </c>
      <c r="E27" s="352"/>
    </row>
    <row r="28" spans="2:5" ht="24.75" customHeight="1">
      <c r="B28" s="385"/>
      <c r="C28" s="131">
        <v>1</v>
      </c>
      <c r="D28" s="351" t="s">
        <v>316</v>
      </c>
      <c r="E28" s="352"/>
    </row>
    <row r="29" spans="2:5" ht="24.75" customHeight="1">
      <c r="B29" s="377" t="s">
        <v>317</v>
      </c>
      <c r="C29" s="131">
        <v>1</v>
      </c>
      <c r="D29" s="383" t="s">
        <v>318</v>
      </c>
      <c r="E29" s="384"/>
    </row>
    <row r="30" spans="2:5" ht="74.25" customHeight="1" thickBot="1">
      <c r="B30" s="379"/>
      <c r="C30" s="132">
        <v>1</v>
      </c>
      <c r="D30" s="387" t="s">
        <v>319</v>
      </c>
      <c r="E30" s="388"/>
    </row>
    <row r="31" spans="2:5" ht="24.75" customHeight="1">
      <c r="B31" s="378" t="s">
        <v>320</v>
      </c>
      <c r="C31" s="133">
        <v>1</v>
      </c>
      <c r="D31" s="344" t="s">
        <v>321</v>
      </c>
      <c r="E31" s="345"/>
    </row>
    <row r="32" spans="2:5" ht="24.75" customHeight="1">
      <c r="B32" s="378"/>
      <c r="C32" s="131">
        <v>1</v>
      </c>
      <c r="D32" s="351" t="s">
        <v>322</v>
      </c>
      <c r="E32" s="352"/>
    </row>
    <row r="33" spans="2:5" ht="24.75" customHeight="1">
      <c r="B33" s="385"/>
      <c r="C33" s="131">
        <v>1</v>
      </c>
      <c r="D33" s="351" t="s">
        <v>323</v>
      </c>
      <c r="E33" s="352"/>
    </row>
    <row r="34" spans="2:5" ht="24.75" customHeight="1">
      <c r="B34" s="377" t="s">
        <v>324</v>
      </c>
      <c r="C34" s="131">
        <v>1</v>
      </c>
      <c r="D34" s="351" t="s">
        <v>251</v>
      </c>
      <c r="E34" s="352"/>
    </row>
    <row r="35" spans="2:5" ht="24.75" customHeight="1">
      <c r="B35" s="378"/>
      <c r="C35" s="131">
        <v>1</v>
      </c>
      <c r="D35" s="351" t="s">
        <v>325</v>
      </c>
      <c r="E35" s="352"/>
    </row>
    <row r="36" spans="2:5" ht="24.75" customHeight="1" thickBot="1">
      <c r="B36" s="379"/>
      <c r="C36" s="132">
        <v>1</v>
      </c>
      <c r="D36" s="342" t="s">
        <v>326</v>
      </c>
      <c r="E36" s="343"/>
    </row>
    <row r="37" spans="2:5" ht="24.75" customHeight="1" thickBot="1">
      <c r="B37" s="127"/>
      <c r="C37" s="149">
        <f>SUM(C25:C36)</f>
        <v>12</v>
      </c>
      <c r="D37" s="356"/>
      <c r="E37" s="357"/>
    </row>
    <row r="39" ht="13.5">
      <c r="B39" s="4" t="s">
        <v>259</v>
      </c>
    </row>
    <row r="40" ht="13.5">
      <c r="B40" t="s">
        <v>96</v>
      </c>
    </row>
    <row r="41" spans="3:5" ht="13.5">
      <c r="C41" s="12"/>
      <c r="D41" s="71">
        <v>3360</v>
      </c>
      <c r="E41" t="s">
        <v>294</v>
      </c>
    </row>
  </sheetData>
  <sheetProtection/>
  <mergeCells count="21">
    <mergeCell ref="B29:B30"/>
    <mergeCell ref="B31:B33"/>
    <mergeCell ref="B34:B36"/>
    <mergeCell ref="D29:E29"/>
    <mergeCell ref="D36:E36"/>
    <mergeCell ref="D24:E24"/>
    <mergeCell ref="D37:E37"/>
    <mergeCell ref="D32:E32"/>
    <mergeCell ref="D33:E33"/>
    <mergeCell ref="D34:E34"/>
    <mergeCell ref="D35:E35"/>
    <mergeCell ref="D30:E30"/>
    <mergeCell ref="D31:E31"/>
    <mergeCell ref="B2:E2"/>
    <mergeCell ref="D25:E25"/>
    <mergeCell ref="D26:E26"/>
    <mergeCell ref="B25:B28"/>
    <mergeCell ref="D27:E27"/>
    <mergeCell ref="D28:E28"/>
    <mergeCell ref="B18:E20"/>
    <mergeCell ref="B13:E15"/>
  </mergeCells>
  <printOptions/>
  <pageMargins left="0.85" right="0.787" top="0.7" bottom="0.7" header="0.512" footer="0.44"/>
  <pageSetup horizontalDpi="600" verticalDpi="600" orientation="portrait" paperSize="9" scale="96" r:id="rId1"/>
  <headerFooter alignWithMargins="0">
    <oddHeader>&amp;RH21-3-3</oddHeader>
    <oddFooter>&amp;L&amp;8&amp;F  &amp;A</oddFooter>
  </headerFooter>
</worksheet>
</file>

<file path=xl/worksheets/sheet8.xml><?xml version="1.0" encoding="utf-8"?>
<worksheet xmlns="http://schemas.openxmlformats.org/spreadsheetml/2006/main" xmlns:r="http://schemas.openxmlformats.org/officeDocument/2006/relationships">
  <dimension ref="B2:E39"/>
  <sheetViews>
    <sheetView zoomScalePageLayoutView="0" workbookViewId="0" topLeftCell="A1">
      <selection activeCell="D10" sqref="D10"/>
    </sheetView>
  </sheetViews>
  <sheetFormatPr defaultColWidth="9.00390625" defaultRowHeight="13.5"/>
  <cols>
    <col min="1" max="1" width="2.375" style="0" customWidth="1"/>
    <col min="2" max="2" width="28.125" style="0" customWidth="1"/>
    <col min="3" max="3" width="8.375" style="3" customWidth="1"/>
    <col min="4" max="4" width="11.00390625" style="0" customWidth="1"/>
    <col min="5" max="5" width="39.125" style="0" customWidth="1"/>
  </cols>
  <sheetData>
    <row r="1" ht="14.25" thickBot="1"/>
    <row r="2" spans="2:5" ht="36" customHeight="1" thickBot="1">
      <c r="B2" s="348" t="s">
        <v>4</v>
      </c>
      <c r="C2" s="348"/>
      <c r="D2" s="348"/>
      <c r="E2" s="348"/>
    </row>
    <row r="4" ht="21.75" customHeight="1">
      <c r="B4" s="4" t="s">
        <v>230</v>
      </c>
    </row>
    <row r="5" spans="2:4" ht="15.75" customHeight="1">
      <c r="B5" t="s">
        <v>577</v>
      </c>
      <c r="D5" t="s">
        <v>7</v>
      </c>
    </row>
    <row r="6" spans="2:5" ht="14.25" customHeight="1">
      <c r="B6" t="s">
        <v>578</v>
      </c>
      <c r="C6"/>
      <c r="D6" s="94">
        <v>75300</v>
      </c>
      <c r="E6" s="18" t="s">
        <v>294</v>
      </c>
    </row>
    <row r="7" spans="2:4" ht="14.25" customHeight="1">
      <c r="B7" t="s">
        <v>579</v>
      </c>
      <c r="C7"/>
      <c r="D7" t="s">
        <v>526</v>
      </c>
    </row>
    <row r="8" spans="2:4" ht="14.25" customHeight="1">
      <c r="B8" t="s">
        <v>580</v>
      </c>
      <c r="C8"/>
      <c r="D8" s="69" t="s">
        <v>534</v>
      </c>
    </row>
    <row r="9" spans="2:4" ht="15" customHeight="1">
      <c r="B9" t="s">
        <v>581</v>
      </c>
      <c r="D9" t="s">
        <v>599</v>
      </c>
    </row>
    <row r="10" spans="2:4" ht="15.75" customHeight="1">
      <c r="B10" t="s">
        <v>582</v>
      </c>
      <c r="D10" s="69" t="s">
        <v>558</v>
      </c>
    </row>
    <row r="12" ht="13.5">
      <c r="B12" s="4" t="s">
        <v>235</v>
      </c>
    </row>
    <row r="13" spans="2:5" ht="6.75" customHeight="1">
      <c r="B13" s="389"/>
      <c r="C13" s="389"/>
      <c r="D13" s="389"/>
      <c r="E13" s="389"/>
    </row>
    <row r="14" spans="2:5" ht="6.75" customHeight="1">
      <c r="B14" s="389"/>
      <c r="C14" s="389"/>
      <c r="D14" s="389"/>
      <c r="E14" s="389"/>
    </row>
    <row r="15" spans="2:5" ht="6.75" customHeight="1">
      <c r="B15" s="389"/>
      <c r="C15" s="389"/>
      <c r="D15" s="389"/>
      <c r="E15" s="389"/>
    </row>
    <row r="16" spans="2:4" ht="13.5">
      <c r="B16" s="5"/>
      <c r="C16" s="6"/>
      <c r="D16" s="5"/>
    </row>
    <row r="17" ht="13.5">
      <c r="B17" s="4" t="s">
        <v>236</v>
      </c>
    </row>
    <row r="18" spans="2:5" ht="13.5">
      <c r="B18" s="386" t="s">
        <v>93</v>
      </c>
      <c r="C18" s="350"/>
      <c r="D18" s="350"/>
      <c r="E18" s="350"/>
    </row>
    <row r="19" spans="2:5" ht="13.5">
      <c r="B19" s="350"/>
      <c r="C19" s="350"/>
      <c r="D19" s="350"/>
      <c r="E19" s="350"/>
    </row>
    <row r="20" spans="2:5" ht="13.5">
      <c r="B20" s="350"/>
      <c r="C20" s="350"/>
      <c r="D20" s="350"/>
      <c r="E20" s="350"/>
    </row>
    <row r="22" spans="2:3" ht="13.5">
      <c r="B22" s="4" t="s">
        <v>296</v>
      </c>
      <c r="C22" s="72">
        <v>3</v>
      </c>
    </row>
    <row r="23" ht="14.25" thickBot="1"/>
    <row r="24" spans="2:5" ht="17.25" customHeight="1">
      <c r="B24" s="7" t="s">
        <v>238</v>
      </c>
      <c r="C24" s="8" t="s">
        <v>239</v>
      </c>
      <c r="D24" s="353" t="s">
        <v>240</v>
      </c>
      <c r="E24" s="299"/>
    </row>
    <row r="25" spans="2:5" ht="57" customHeight="1">
      <c r="B25" s="118" t="s">
        <v>492</v>
      </c>
      <c r="C25" s="19">
        <v>6</v>
      </c>
      <c r="D25" s="383" t="s">
        <v>493</v>
      </c>
      <c r="E25" s="384"/>
    </row>
    <row r="26" spans="2:5" ht="57" customHeight="1">
      <c r="B26" s="118" t="s">
        <v>81</v>
      </c>
      <c r="C26" s="19">
        <v>6</v>
      </c>
      <c r="D26" s="383" t="s">
        <v>494</v>
      </c>
      <c r="E26" s="384"/>
    </row>
    <row r="27" spans="2:5" ht="70.5" customHeight="1" thickBot="1">
      <c r="B27" s="126" t="s">
        <v>495</v>
      </c>
      <c r="C27" s="74">
        <v>6</v>
      </c>
      <c r="D27" s="387" t="s">
        <v>496</v>
      </c>
      <c r="E27" s="388"/>
    </row>
    <row r="28" spans="2:5" ht="19.5" customHeight="1" thickBot="1">
      <c r="B28" s="135"/>
      <c r="C28" s="22">
        <f>SUM(C25:C27)</f>
        <v>18</v>
      </c>
      <c r="D28" s="140"/>
      <c r="E28" s="141"/>
    </row>
    <row r="29" spans="2:5" ht="15" customHeight="1">
      <c r="B29" s="152"/>
      <c r="C29" s="153"/>
      <c r="D29" s="152"/>
      <c r="E29" s="152"/>
    </row>
    <row r="30" ht="13.5">
      <c r="B30" s="4" t="s">
        <v>259</v>
      </c>
    </row>
    <row r="31" spans="2:5" ht="13.5">
      <c r="B31" s="100" t="s">
        <v>102</v>
      </c>
      <c r="C31"/>
      <c r="D31" s="71">
        <v>5000</v>
      </c>
      <c r="E31" t="s">
        <v>294</v>
      </c>
    </row>
    <row r="32" spans="2:4" ht="13.5">
      <c r="B32" s="16"/>
      <c r="C32" s="21"/>
      <c r="D32" s="16"/>
    </row>
    <row r="33" spans="2:4" ht="13.5">
      <c r="B33" s="16"/>
      <c r="C33" s="21"/>
      <c r="D33" s="16"/>
    </row>
    <row r="34" spans="2:4" ht="13.5">
      <c r="B34" s="16"/>
      <c r="C34" s="21"/>
      <c r="D34" s="16"/>
    </row>
    <row r="35" spans="2:4" ht="13.5">
      <c r="B35" s="16"/>
      <c r="C35" s="21"/>
      <c r="D35" s="16"/>
    </row>
    <row r="36" spans="2:4" ht="13.5">
      <c r="B36" s="16"/>
      <c r="C36" s="21"/>
      <c r="D36" s="16"/>
    </row>
    <row r="37" spans="2:4" ht="13.5">
      <c r="B37" s="16"/>
      <c r="C37" s="21"/>
      <c r="D37" s="16"/>
    </row>
    <row r="38" spans="2:4" ht="13.5">
      <c r="B38" s="16"/>
      <c r="C38" s="21"/>
      <c r="D38" s="16"/>
    </row>
    <row r="39" spans="2:4" ht="13.5">
      <c r="B39" s="16"/>
      <c r="C39" s="21"/>
      <c r="D39" s="16"/>
    </row>
  </sheetData>
  <sheetProtection/>
  <mergeCells count="7">
    <mergeCell ref="D25:E25"/>
    <mergeCell ref="D26:E26"/>
    <mergeCell ref="D27:E27"/>
    <mergeCell ref="B2:E2"/>
    <mergeCell ref="B18:E20"/>
    <mergeCell ref="B13:E15"/>
    <mergeCell ref="D24:E24"/>
  </mergeCells>
  <printOptions/>
  <pageMargins left="0.85" right="0.787" top="0.7" bottom="0.7" header="0.512" footer="0.44"/>
  <pageSetup horizontalDpi="600" verticalDpi="600" orientation="portrait" paperSize="9" scale="96" r:id="rId1"/>
  <headerFooter alignWithMargins="0">
    <oddHeader>&amp;RH21-3-3</oddHeader>
    <oddFooter>&amp;L&amp;8&amp;F  &amp;A</oddFooter>
  </headerFooter>
</worksheet>
</file>

<file path=xl/worksheets/sheet9.xml><?xml version="1.0" encoding="utf-8"?>
<worksheet xmlns="http://schemas.openxmlformats.org/spreadsheetml/2006/main" xmlns:r="http://schemas.openxmlformats.org/officeDocument/2006/relationships">
  <dimension ref="B2:E32"/>
  <sheetViews>
    <sheetView zoomScalePageLayoutView="0" workbookViewId="0" topLeftCell="A1">
      <selection activeCell="D10" sqref="D10"/>
    </sheetView>
  </sheetViews>
  <sheetFormatPr defaultColWidth="9.00390625" defaultRowHeight="13.5"/>
  <cols>
    <col min="1" max="1" width="2.625" style="0" customWidth="1"/>
    <col min="2" max="2" width="29.25390625" style="0" customWidth="1"/>
    <col min="3" max="3" width="7.125" style="3" customWidth="1"/>
    <col min="4" max="4" width="10.125" style="0" customWidth="1"/>
    <col min="5" max="5" width="41.25390625" style="0" customWidth="1"/>
  </cols>
  <sheetData>
    <row r="1" ht="14.25" thickBot="1"/>
    <row r="2" spans="2:5" ht="37.5" customHeight="1" thickBot="1">
      <c r="B2" s="348" t="s">
        <v>396</v>
      </c>
      <c r="C2" s="348"/>
      <c r="D2" s="348"/>
      <c r="E2" s="348"/>
    </row>
    <row r="4" ht="21.75" customHeight="1">
      <c r="B4" s="4" t="s">
        <v>230</v>
      </c>
    </row>
    <row r="5" spans="2:4" ht="15.75" customHeight="1">
      <c r="B5" t="s">
        <v>577</v>
      </c>
      <c r="C5"/>
      <c r="D5" t="s">
        <v>7</v>
      </c>
    </row>
    <row r="6" spans="2:5" ht="14.25" customHeight="1">
      <c r="B6" t="s">
        <v>578</v>
      </c>
      <c r="C6"/>
      <c r="D6" s="94">
        <v>77100</v>
      </c>
      <c r="E6" s="18" t="s">
        <v>294</v>
      </c>
    </row>
    <row r="7" spans="2:4" ht="15" customHeight="1">
      <c r="B7" t="s">
        <v>579</v>
      </c>
      <c r="D7" t="s">
        <v>526</v>
      </c>
    </row>
    <row r="8" spans="2:4" ht="13.5">
      <c r="B8" t="s">
        <v>580</v>
      </c>
      <c r="D8" s="69" t="s">
        <v>535</v>
      </c>
    </row>
    <row r="9" spans="2:4" ht="15" customHeight="1">
      <c r="B9" t="s">
        <v>581</v>
      </c>
      <c r="D9" t="s">
        <v>600</v>
      </c>
    </row>
    <row r="10" spans="2:4" ht="15.75" customHeight="1">
      <c r="B10" t="s">
        <v>582</v>
      </c>
      <c r="D10" s="69" t="s">
        <v>558</v>
      </c>
    </row>
    <row r="12" ht="13.5">
      <c r="B12" s="4" t="s">
        <v>235</v>
      </c>
    </row>
    <row r="13" spans="2:4" ht="13.5">
      <c r="B13" s="350"/>
      <c r="C13" s="350"/>
      <c r="D13" s="350"/>
    </row>
    <row r="14" spans="2:4" ht="13.5">
      <c r="B14" s="350"/>
      <c r="C14" s="350"/>
      <c r="D14" s="350"/>
    </row>
    <row r="15" spans="2:4" ht="13.5">
      <c r="B15" s="5"/>
      <c r="C15" s="6"/>
      <c r="D15" s="5"/>
    </row>
    <row r="16" ht="13.5">
      <c r="B16" s="4" t="s">
        <v>236</v>
      </c>
    </row>
    <row r="17" spans="2:5" ht="13.5">
      <c r="B17" s="386" t="s">
        <v>92</v>
      </c>
      <c r="C17" s="350"/>
      <c r="D17" s="350"/>
      <c r="E17" s="350"/>
    </row>
    <row r="18" spans="2:5" ht="13.5">
      <c r="B18" s="350"/>
      <c r="C18" s="350"/>
      <c r="D18" s="350"/>
      <c r="E18" s="350"/>
    </row>
    <row r="19" spans="2:5" ht="19.5" customHeight="1">
      <c r="B19" s="350"/>
      <c r="C19" s="350"/>
      <c r="D19" s="350"/>
      <c r="E19" s="350"/>
    </row>
    <row r="21" spans="2:3" ht="13.5">
      <c r="B21" s="4" t="s">
        <v>296</v>
      </c>
      <c r="C21" s="72">
        <v>3</v>
      </c>
    </row>
    <row r="22" ht="14.25" thickBot="1"/>
    <row r="23" spans="2:5" ht="18" customHeight="1">
      <c r="B23" s="7" t="s">
        <v>238</v>
      </c>
      <c r="C23" s="8" t="s">
        <v>239</v>
      </c>
      <c r="D23" s="353" t="s">
        <v>240</v>
      </c>
      <c r="E23" s="299"/>
    </row>
    <row r="24" spans="2:5" ht="33.75" customHeight="1">
      <c r="B24" s="128" t="s">
        <v>497</v>
      </c>
      <c r="C24" s="20">
        <v>3</v>
      </c>
      <c r="D24" s="351" t="s">
        <v>498</v>
      </c>
      <c r="E24" s="352"/>
    </row>
    <row r="25" spans="2:5" ht="42" customHeight="1" thickBot="1">
      <c r="B25" s="121" t="s">
        <v>499</v>
      </c>
      <c r="C25" s="74">
        <v>3</v>
      </c>
      <c r="D25" s="342" t="s">
        <v>500</v>
      </c>
      <c r="E25" s="343"/>
    </row>
    <row r="26" spans="2:5" ht="42" customHeight="1" thickBot="1">
      <c r="B26" s="127" t="s">
        <v>501</v>
      </c>
      <c r="C26" s="122">
        <v>6</v>
      </c>
      <c r="D26" s="356" t="s">
        <v>502</v>
      </c>
      <c r="E26" s="357"/>
    </row>
    <row r="27" spans="2:5" ht="42" customHeight="1">
      <c r="B27" s="117" t="s">
        <v>503</v>
      </c>
      <c r="C27" s="20">
        <v>3</v>
      </c>
      <c r="D27" s="344" t="s">
        <v>504</v>
      </c>
      <c r="E27" s="345"/>
    </row>
    <row r="28" spans="2:5" ht="42" customHeight="1" thickBot="1">
      <c r="B28" s="121" t="s">
        <v>505</v>
      </c>
      <c r="C28" s="74">
        <v>3</v>
      </c>
      <c r="D28" s="342" t="s">
        <v>506</v>
      </c>
      <c r="E28" s="343"/>
    </row>
    <row r="29" spans="2:5" ht="42" customHeight="1" thickBot="1">
      <c r="B29" s="127"/>
      <c r="C29" s="122">
        <f>SUM(C24:C28)</f>
        <v>18</v>
      </c>
      <c r="D29" s="356"/>
      <c r="E29" s="357"/>
    </row>
    <row r="31" spans="2:3" ht="13.5">
      <c r="B31" s="4" t="s">
        <v>259</v>
      </c>
      <c r="C31" s="23"/>
    </row>
    <row r="32" spans="2:5" ht="13.5">
      <c r="B32" s="100" t="s">
        <v>103</v>
      </c>
      <c r="D32" s="71">
        <v>5000</v>
      </c>
      <c r="E32" t="s">
        <v>294</v>
      </c>
    </row>
  </sheetData>
  <sheetProtection/>
  <mergeCells count="10">
    <mergeCell ref="B2:E2"/>
    <mergeCell ref="D28:E28"/>
    <mergeCell ref="D29:E29"/>
    <mergeCell ref="B13:D14"/>
    <mergeCell ref="B17:E19"/>
    <mergeCell ref="D23:E23"/>
    <mergeCell ref="D24:E24"/>
    <mergeCell ref="D25:E25"/>
    <mergeCell ref="D26:E26"/>
    <mergeCell ref="D27:E27"/>
  </mergeCells>
  <printOptions/>
  <pageMargins left="0.85" right="0.46" top="0.7" bottom="0.7" header="0.512" footer="0.44"/>
  <pageSetup horizontalDpi="600" verticalDpi="600" orientation="portrait" paperSize="9" scale="96" r:id="rId1"/>
  <headerFooter alignWithMargins="0">
    <oddHeader>&amp;RH21-3-3</oddHeader>
    <oddFooter>&amp;L&amp;8&amp;F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nisa_jim</cp:lastModifiedBy>
  <cp:lastPrinted>2009-11-19T04:38:09Z</cp:lastPrinted>
  <dcterms:created xsi:type="dcterms:W3CDTF">2008-09-26T10:01:04Z</dcterms:created>
  <dcterms:modified xsi:type="dcterms:W3CDTF">2009-12-24T04:00:19Z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